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8505" windowHeight="4530" activeTab="6"/>
  </bookViews>
  <sheets>
    <sheet name="课程结构及各类课程学时、学分比例" sheetId="1" r:id="rId1"/>
    <sheet name="表1" sheetId="2" r:id="rId2"/>
    <sheet name="表2" sheetId="3" r:id="rId3"/>
    <sheet name="表3" sheetId="4" r:id="rId4"/>
    <sheet name="表4－7" sheetId="5" r:id="rId5"/>
    <sheet name="辅修与双学士学位" sheetId="6" r:id="rId6"/>
    <sheet name="学生选课样例" sheetId="7" r:id="rId7"/>
  </sheets>
  <definedNames/>
  <calcPr fullCalcOnLoad="1"/>
</workbook>
</file>

<file path=xl/comments2.xml><?xml version="1.0" encoding="utf-8"?>
<comments xmlns="http://schemas.openxmlformats.org/spreadsheetml/2006/main">
  <authors>
    <author>微软用户</author>
  </authors>
  <commentList>
    <comment ref="C9" authorId="0">
      <text>
        <r>
          <rPr>
            <sz val="12"/>
            <rFont val="宋体"/>
            <family val="0"/>
          </rPr>
          <t>微软用户:</t>
        </r>
        <r>
          <rPr>
            <sz val="12"/>
            <rFont val="宋体"/>
            <family val="0"/>
          </rPr>
          <t xml:space="preserve">
去掉红色的字
</t>
        </r>
      </text>
    </comment>
  </commentList>
</comments>
</file>

<file path=xl/sharedStrings.xml><?xml version="1.0" encoding="utf-8"?>
<sst xmlns="http://schemas.openxmlformats.org/spreadsheetml/2006/main" count="899" uniqueCount="325">
  <si>
    <t>课程类别</t>
  </si>
  <si>
    <t>学时数</t>
  </si>
  <si>
    <t>学分数</t>
  </si>
  <si>
    <t>占课内总学分比例</t>
  </si>
  <si>
    <r>
      <t xml:space="preserve"> </t>
    </r>
    <r>
      <rPr>
        <sz val="10.5"/>
        <color indexed="8"/>
        <rFont val="宋体"/>
        <family val="0"/>
      </rPr>
      <t>占毕业学分比例</t>
    </r>
  </si>
  <si>
    <t>必修课</t>
  </si>
  <si>
    <t>选修课</t>
  </si>
  <si>
    <t>专业领域课</t>
  </si>
  <si>
    <r>
      <t>课内学时合计</t>
    </r>
    <r>
      <rPr>
        <sz val="10.5"/>
        <color indexed="8"/>
        <rFont val="Times New Roman"/>
        <family val="1"/>
      </rPr>
      <t>(</t>
    </r>
    <r>
      <rPr>
        <sz val="10.5"/>
        <color indexed="8"/>
        <rFont val="宋体"/>
        <family val="0"/>
      </rPr>
      <t>含实验课学时</t>
    </r>
    <r>
      <rPr>
        <sz val="10.5"/>
        <color indexed="8"/>
        <rFont val="Times New Roman"/>
        <family val="1"/>
      </rPr>
      <t>)</t>
    </r>
  </si>
  <si>
    <t>课外学时</t>
  </si>
  <si>
    <t>实践教学环节</t>
  </si>
  <si>
    <t>毕业学分</t>
  </si>
  <si>
    <t>类</t>
  </si>
  <si>
    <t>别</t>
  </si>
  <si>
    <t>课程编码</t>
  </si>
  <si>
    <t>课程名称</t>
  </si>
  <si>
    <t>学</t>
  </si>
  <si>
    <t>分</t>
  </si>
  <si>
    <t>数</t>
  </si>
  <si>
    <t>考试方式</t>
  </si>
  <si>
    <t>各教学环节时数分配</t>
  </si>
  <si>
    <r>
      <t>学</t>
    </r>
    <r>
      <rPr>
        <sz val="7.5"/>
        <color indexed="8"/>
        <rFont val="Times New Roman"/>
        <family val="1"/>
      </rPr>
      <t xml:space="preserve">    </t>
    </r>
    <r>
      <rPr>
        <sz val="7.5"/>
        <color indexed="8"/>
        <rFont val="宋体"/>
        <family val="0"/>
      </rPr>
      <t>期</t>
    </r>
  </si>
  <si>
    <t>考</t>
  </si>
  <si>
    <t>试</t>
  </si>
  <si>
    <t>查</t>
  </si>
  <si>
    <t>总</t>
  </si>
  <si>
    <t>时</t>
  </si>
  <si>
    <t>课内学时数</t>
  </si>
  <si>
    <t>课外学时数</t>
  </si>
  <si>
    <t>实</t>
  </si>
  <si>
    <t>验</t>
  </si>
  <si>
    <r>
      <t>每</t>
    </r>
    <r>
      <rPr>
        <sz val="7.5"/>
        <color indexed="8"/>
        <rFont val="Times New Roman"/>
        <family val="1"/>
      </rPr>
      <t xml:space="preserve">  </t>
    </r>
    <r>
      <rPr>
        <sz val="7.5"/>
        <color indexed="8"/>
        <rFont val="宋体"/>
        <family val="0"/>
      </rPr>
      <t>周</t>
    </r>
    <r>
      <rPr>
        <sz val="7.5"/>
        <color indexed="8"/>
        <rFont val="Times New Roman"/>
        <family val="1"/>
      </rPr>
      <t xml:space="preserve">  </t>
    </r>
    <r>
      <rPr>
        <sz val="7.5"/>
        <color indexed="8"/>
        <rFont val="宋体"/>
        <family val="0"/>
      </rPr>
      <t>学</t>
    </r>
    <r>
      <rPr>
        <sz val="7.5"/>
        <color indexed="8"/>
        <rFont val="Times New Roman"/>
        <family val="1"/>
      </rPr>
      <t xml:space="preserve">  </t>
    </r>
    <r>
      <rPr>
        <sz val="7.5"/>
        <color indexed="8"/>
        <rFont val="宋体"/>
        <family val="0"/>
      </rPr>
      <t>时</t>
    </r>
    <r>
      <rPr>
        <sz val="7.5"/>
        <color indexed="8"/>
        <rFont val="Times New Roman"/>
        <family val="1"/>
      </rPr>
      <t xml:space="preserve">  </t>
    </r>
    <r>
      <rPr>
        <sz val="7.5"/>
        <color indexed="8"/>
        <rFont val="宋体"/>
        <family val="0"/>
      </rPr>
      <t>数</t>
    </r>
  </si>
  <si>
    <t>小计（学分、学时）</t>
  </si>
  <si>
    <r>
      <t>表</t>
    </r>
    <r>
      <rPr>
        <b/>
        <sz val="12"/>
        <color indexed="8"/>
        <rFont val="Times New Roman"/>
        <family val="1"/>
      </rPr>
      <t xml:space="preserve">2  </t>
    </r>
    <r>
      <rPr>
        <b/>
        <sz val="12"/>
        <color indexed="8"/>
        <rFont val="宋体"/>
        <family val="0"/>
      </rPr>
      <t>学科基础课程计划表</t>
    </r>
  </si>
  <si>
    <r>
      <t>合</t>
    </r>
    <r>
      <rPr>
        <sz val="9"/>
        <color indexed="8"/>
        <rFont val="Times New Roman"/>
        <family val="1"/>
      </rPr>
      <t xml:space="preserve">     </t>
    </r>
    <r>
      <rPr>
        <sz val="9"/>
        <color indexed="8"/>
        <rFont val="宋体"/>
        <family val="0"/>
      </rPr>
      <t>计</t>
    </r>
  </si>
  <si>
    <t>应选学分、学时数</t>
  </si>
  <si>
    <t>专业必修课</t>
  </si>
  <si>
    <t>其</t>
  </si>
  <si>
    <t>他</t>
  </si>
  <si>
    <t>序号</t>
  </si>
  <si>
    <t>通识教育课</t>
  </si>
  <si>
    <r>
      <t>表</t>
    </r>
    <r>
      <rPr>
        <b/>
        <sz val="12"/>
        <color indexed="8"/>
        <rFont val="Times New Roman"/>
        <family val="1"/>
      </rPr>
      <t xml:space="preserve">1  </t>
    </r>
    <r>
      <rPr>
        <b/>
        <sz val="12"/>
        <color indexed="8"/>
        <rFont val="宋体"/>
        <family val="0"/>
      </rPr>
      <t>通识教育课程计划表</t>
    </r>
  </si>
  <si>
    <r>
      <t>表</t>
    </r>
    <r>
      <rPr>
        <b/>
        <sz val="12"/>
        <color indexed="8"/>
        <rFont val="Times New Roman"/>
        <family val="1"/>
      </rPr>
      <t xml:space="preserve">3   </t>
    </r>
    <r>
      <rPr>
        <b/>
        <sz val="12"/>
        <color indexed="8"/>
        <rFont val="宋体"/>
        <family val="0"/>
      </rPr>
      <t>专业</t>
    </r>
    <r>
      <rPr>
        <b/>
        <sz val="12"/>
        <color indexed="8"/>
        <rFont val="宋体"/>
        <family val="0"/>
      </rPr>
      <t>领域课程计划表</t>
    </r>
  </si>
  <si>
    <t>实验项目总数</t>
  </si>
  <si>
    <t>学分</t>
  </si>
  <si>
    <t>开课学期</t>
  </si>
  <si>
    <t>实施学期</t>
  </si>
  <si>
    <t>周数</t>
  </si>
  <si>
    <t>活动内容</t>
  </si>
  <si>
    <t>挑战杯等</t>
  </si>
  <si>
    <t>自拟方案进行实验，有规范的实验报告</t>
  </si>
  <si>
    <t>设计、制作小产品，得到教师认可</t>
  </si>
  <si>
    <t>时段</t>
  </si>
  <si>
    <t>表4：实  验  教  学</t>
  </si>
  <si>
    <t>时间（用周数表示）</t>
  </si>
  <si>
    <t>第8学期</t>
  </si>
  <si>
    <t>表6：毕业设计（论文）、课程设计等</t>
  </si>
  <si>
    <t>课程结构及各类课程学时、学分比例</t>
  </si>
  <si>
    <t>说明：对45学时及以下的课程，实行两段式排课。在专业课程计划表中的“时段”栏中，以“上”表示上段排课，以“下”表示下段排课，以“全”表示整个学期都排课。</t>
  </si>
  <si>
    <t>学科基础课</t>
  </si>
  <si>
    <t>（说明：1.“实践教学环节”栏不包括随课实验，即只统计表4、表5、表6、表7的内容。并且，本环节已统计过的数据在各类别的必修、选修课中不再累计，以免重复。2.“随课实验学时”栏按每18学时1学分进行折算。）</t>
  </si>
  <si>
    <t>学科基础必修课</t>
  </si>
  <si>
    <t>2—3周</t>
  </si>
  <si>
    <t>学校统一</t>
  </si>
  <si>
    <t>辅修专业教学计划</t>
  </si>
  <si>
    <t>双学士学位教学计划</t>
  </si>
  <si>
    <t>总计</t>
  </si>
  <si>
    <r>
      <t>学生必须修满</t>
    </r>
    <r>
      <rPr>
        <sz val="10.5"/>
        <rFont val="Times New Roman"/>
        <family val="1"/>
      </rPr>
      <t>25</t>
    </r>
    <r>
      <rPr>
        <sz val="10.5"/>
        <rFont val="宋体"/>
        <family val="0"/>
      </rPr>
      <t>学分</t>
    </r>
  </si>
  <si>
    <r>
      <t>学生必须修满</t>
    </r>
    <r>
      <rPr>
        <sz val="10.5"/>
        <rFont val="Times New Roman"/>
        <family val="1"/>
      </rPr>
      <t>75</t>
    </r>
    <r>
      <rPr>
        <sz val="10.5"/>
        <rFont val="宋体"/>
        <family val="0"/>
      </rPr>
      <t>学分</t>
    </r>
  </si>
  <si>
    <t>辅修与双学士学位先修课程</t>
  </si>
  <si>
    <r>
      <t>学</t>
    </r>
    <r>
      <rPr>
        <sz val="10.5"/>
        <rFont val="Times New Roman"/>
        <family val="1"/>
      </rPr>
      <t xml:space="preserve">  </t>
    </r>
    <r>
      <rPr>
        <sz val="10.5"/>
        <rFont val="宋体"/>
        <family val="0"/>
      </rPr>
      <t>分</t>
    </r>
  </si>
  <si>
    <r>
      <t>备</t>
    </r>
    <r>
      <rPr>
        <sz val="10.5"/>
        <rFont val="Times New Roman"/>
        <family val="1"/>
      </rPr>
      <t xml:space="preserve">  </t>
    </r>
    <r>
      <rPr>
        <sz val="10.5"/>
        <rFont val="宋体"/>
        <family val="0"/>
      </rPr>
      <t>注</t>
    </r>
  </si>
  <si>
    <r>
      <t>学</t>
    </r>
    <r>
      <rPr>
        <b/>
        <sz val="11"/>
        <rFont val="Times New Roman"/>
        <family val="1"/>
      </rPr>
      <t xml:space="preserve">     </t>
    </r>
    <r>
      <rPr>
        <b/>
        <sz val="11"/>
        <rFont val="宋体"/>
        <family val="0"/>
      </rPr>
      <t>分</t>
    </r>
  </si>
  <si>
    <r>
      <t>注：双专业必须修满</t>
    </r>
    <r>
      <rPr>
        <b/>
        <sz val="10.5"/>
        <rFont val="Times New Roman"/>
        <family val="1"/>
      </rPr>
      <t>60</t>
    </r>
    <r>
      <rPr>
        <b/>
        <sz val="10.5"/>
        <rFont val="宋体"/>
        <family val="0"/>
      </rPr>
      <t>学分（不包括毕业设计（论文））。</t>
    </r>
  </si>
  <si>
    <t>2012版本科专业培养计划（含辅修、双学士学位）模版</t>
  </si>
  <si>
    <t>学生选课样例</t>
  </si>
  <si>
    <t>第一学期</t>
  </si>
  <si>
    <t>第二学期</t>
  </si>
  <si>
    <t>必修课</t>
  </si>
  <si>
    <t>必修课合计</t>
  </si>
  <si>
    <t>选修课</t>
  </si>
  <si>
    <t>选修课合计</t>
  </si>
  <si>
    <t>其他说明：</t>
  </si>
  <si>
    <t>第三学期</t>
  </si>
  <si>
    <t>第四学期</t>
  </si>
  <si>
    <t>第五学期</t>
  </si>
  <si>
    <t>第六学期</t>
  </si>
  <si>
    <t>第七学期</t>
  </si>
  <si>
    <t>第八学期</t>
  </si>
  <si>
    <r>
      <t xml:space="preserve">        </t>
    </r>
    <r>
      <rPr>
        <b/>
        <sz val="15"/>
        <rFont val="宋体"/>
        <family val="0"/>
      </rPr>
      <t>××××专业辅修与双学士学位培养计划</t>
    </r>
  </si>
  <si>
    <t>课程类别</t>
  </si>
  <si>
    <t>食品科学与工程专业课程计划表</t>
  </si>
  <si>
    <t>　</t>
  </si>
  <si>
    <r>
      <t>学</t>
    </r>
    <r>
      <rPr>
        <sz val="9"/>
        <color indexed="8"/>
        <rFont val="Times New Roman"/>
        <family val="1"/>
      </rPr>
      <t xml:space="preserve">    </t>
    </r>
    <r>
      <rPr>
        <sz val="9"/>
        <color indexed="8"/>
        <rFont val="宋体"/>
        <family val="0"/>
      </rPr>
      <t>期</t>
    </r>
  </si>
  <si>
    <t>全　</t>
  </si>
  <si>
    <t>下　</t>
  </si>
  <si>
    <t>全</t>
  </si>
  <si>
    <t>上</t>
  </si>
  <si>
    <t>上</t>
  </si>
  <si>
    <t>上　</t>
  </si>
  <si>
    <t>下</t>
  </si>
  <si>
    <r>
      <t>表5：各类实习、实训</t>
    </r>
    <r>
      <rPr>
        <sz val="10.5"/>
        <color indexed="30"/>
        <rFont val="宋体"/>
        <family val="0"/>
      </rPr>
      <t>（不含劳动）</t>
    </r>
  </si>
  <si>
    <r>
      <t>每</t>
    </r>
    <r>
      <rPr>
        <sz val="9"/>
        <color indexed="8"/>
        <rFont val="Times New Roman"/>
        <family val="1"/>
      </rPr>
      <t xml:space="preserve">  </t>
    </r>
    <r>
      <rPr>
        <sz val="9"/>
        <color indexed="8"/>
        <rFont val="宋体"/>
        <family val="0"/>
      </rPr>
      <t>周</t>
    </r>
    <r>
      <rPr>
        <sz val="9"/>
        <color indexed="8"/>
        <rFont val="Times New Roman"/>
        <family val="1"/>
      </rPr>
      <t xml:space="preserve">  </t>
    </r>
    <r>
      <rPr>
        <sz val="9"/>
        <color indexed="8"/>
        <rFont val="宋体"/>
        <family val="0"/>
      </rPr>
      <t>学</t>
    </r>
    <r>
      <rPr>
        <sz val="9"/>
        <color indexed="8"/>
        <rFont val="Times New Roman"/>
        <family val="1"/>
      </rPr>
      <t xml:space="preserve">  </t>
    </r>
    <r>
      <rPr>
        <sz val="9"/>
        <color indexed="8"/>
        <rFont val="宋体"/>
        <family val="0"/>
      </rPr>
      <t>时</t>
    </r>
    <r>
      <rPr>
        <sz val="9"/>
        <color indexed="8"/>
        <rFont val="Times New Roman"/>
        <family val="1"/>
      </rPr>
      <t xml:space="preserve">  </t>
    </r>
    <r>
      <rPr>
        <sz val="9"/>
        <color indexed="8"/>
        <rFont val="宋体"/>
        <family val="0"/>
      </rPr>
      <t>数</t>
    </r>
  </si>
  <si>
    <t>全</t>
  </si>
  <si>
    <t>合     计</t>
  </si>
  <si>
    <t>应选学分、学时数</t>
  </si>
  <si>
    <t>专业必修课</t>
  </si>
  <si>
    <t>　</t>
  </si>
  <si>
    <t>其中，随课实验学时</t>
  </si>
  <si>
    <t xml:space="preserve"> </t>
  </si>
  <si>
    <t>其他说明：</t>
  </si>
  <si>
    <t>序号</t>
  </si>
  <si>
    <t>周数</t>
  </si>
  <si>
    <t>说明：序号2-9属社会实践活动。各专业要把组织开展社会实践活动与组织课堂教学摆在同等重要的位置，与专业学习、就业创业等结合起来，制订学生参加社会实践活动的年度计划。每个本科生在学期间参加社会实践活动的时间累计应不少于4周，不少于2学分。</t>
  </si>
  <si>
    <t>说明：序号10-14属科技活动与素质拓展活动。本环节的2学分若不能获得，可在社会实践环节多修2个学分来替代。</t>
  </si>
  <si>
    <t>本表应修总学分数</t>
  </si>
  <si>
    <t>类</t>
  </si>
  <si>
    <t>课程编码</t>
  </si>
  <si>
    <t>时段</t>
  </si>
  <si>
    <r>
      <t xml:space="preserve"> </t>
    </r>
    <r>
      <rPr>
        <sz val="9"/>
        <color indexed="8"/>
        <rFont val="宋体"/>
        <family val="0"/>
      </rPr>
      <t>通识必修课</t>
    </r>
  </si>
  <si>
    <t>学生自由选择修习时间</t>
  </si>
  <si>
    <t xml:space="preserve"> </t>
  </si>
  <si>
    <t>游泳课  必选</t>
  </si>
  <si>
    <t>通识选修课</t>
  </si>
  <si>
    <t>跨学院选修课</t>
  </si>
  <si>
    <t>不少于10个学分</t>
  </si>
  <si>
    <t xml:space="preserve"> </t>
  </si>
  <si>
    <t>学分</t>
  </si>
  <si>
    <t>表7：社会实践、科技活动与素质拓展活动</t>
  </si>
  <si>
    <t>不少于5个学分</t>
  </si>
  <si>
    <t>实验实践</t>
  </si>
  <si>
    <t>全</t>
  </si>
  <si>
    <t>上</t>
  </si>
  <si>
    <t>全</t>
  </si>
  <si>
    <t>其他说明：</t>
  </si>
  <si>
    <t>学科基础选修课</t>
  </si>
  <si>
    <t>专业选修课</t>
  </si>
  <si>
    <t xml:space="preserve"> </t>
  </si>
  <si>
    <r>
      <t>43</t>
    </r>
    <r>
      <rPr>
        <sz val="10.5"/>
        <rFont val="宋体"/>
        <family val="0"/>
      </rPr>
      <t>周</t>
    </r>
  </si>
  <si>
    <t>上　</t>
  </si>
  <si>
    <t>上</t>
  </si>
  <si>
    <t>中国近现代史纲要 Outline of Chinese Modern History</t>
  </si>
  <si>
    <t>军事理论        Military Principle</t>
  </si>
  <si>
    <t>大学英语（一）   College English(1)</t>
  </si>
  <si>
    <t>大学英语（二）   College English(2)</t>
  </si>
  <si>
    <t>大学英语（三）   College English(3)</t>
  </si>
  <si>
    <t>大学英语（四）   College English(4)</t>
  </si>
  <si>
    <t>体育（一）      Physical Education（1）</t>
  </si>
  <si>
    <t>体育（二）      Physical Education (2)</t>
  </si>
  <si>
    <t>小计（学分、学时）</t>
  </si>
  <si>
    <t>体育（三）      Physical Education (3)</t>
  </si>
  <si>
    <t>体育（四）      Physical Education (4)</t>
  </si>
  <si>
    <t xml:space="preserve">人文艺术与社会科学类
Arts and humanities and social science
</t>
  </si>
  <si>
    <t xml:space="preserve">自然科学类
Natural science subjects
</t>
  </si>
  <si>
    <t xml:space="preserve">高等数学Ⅱ（上）
Advanced MathematicsⅡ(1)
</t>
  </si>
  <si>
    <t xml:space="preserve">高等数学Ⅱ（下）
Advanced MathematicsⅡ(2)
</t>
  </si>
  <si>
    <t xml:space="preserve">工程化学
Engineering chemistry
</t>
  </si>
  <si>
    <t xml:space="preserve">工程制图  
Engineering drawing
</t>
  </si>
  <si>
    <t xml:space="preserve">分析化学
Analysis chemistry 
</t>
  </si>
  <si>
    <t xml:space="preserve">线性代数
Linear Algebra
</t>
  </si>
  <si>
    <t xml:space="preserve">概率论
Probability theory
</t>
  </si>
  <si>
    <t xml:space="preserve">大学物理
College physics
</t>
  </si>
  <si>
    <t xml:space="preserve">有机化学
Organic chemistry
</t>
  </si>
  <si>
    <t xml:space="preserve">物理化学
Physical chemistry
</t>
  </si>
  <si>
    <t xml:space="preserve">生物化学(一)
Biochemistry（1）
</t>
  </si>
  <si>
    <t xml:space="preserve">食品工程原理（一）
Principles of Food Engineering(1)
</t>
  </si>
  <si>
    <t xml:space="preserve">食品工程原理（二）
Principles of Food Engineering(2)
</t>
  </si>
  <si>
    <t xml:space="preserve">食品化学
Food chemistry
</t>
  </si>
  <si>
    <t xml:space="preserve">细胞与分子生物学
Cell and molecular biology
</t>
  </si>
  <si>
    <t xml:space="preserve">传质与分离工程
Mass transfer and seperation engineering
</t>
  </si>
  <si>
    <t xml:space="preserve">微生物学(一)
Microbiology(1)
</t>
  </si>
  <si>
    <t xml:space="preserve">管理学
Management
</t>
  </si>
  <si>
    <t xml:space="preserve">机械设计基础
Basic of mechanical design 
</t>
  </si>
  <si>
    <t xml:space="preserve">工程力学
Engineering mechanics
</t>
  </si>
  <si>
    <t xml:space="preserve">高分子化学及物理
High Polymer Chemistry and physics
</t>
  </si>
  <si>
    <t xml:space="preserve">食品加工技术原理
Principles of food processing technology
</t>
  </si>
  <si>
    <t xml:space="preserve">食品包装学
Food packaging
</t>
  </si>
  <si>
    <t xml:space="preserve">食品标准与法规
Food standards and regulations
</t>
  </si>
  <si>
    <t xml:space="preserve">食品营养卫生学
Food nutrition and hygiene
</t>
  </si>
  <si>
    <t xml:space="preserve">食品综合评价
Food comprehensive evaluation
</t>
  </si>
  <si>
    <t xml:space="preserve">食品企业管理
Food enterprise management
</t>
  </si>
  <si>
    <t xml:space="preserve">食品添加剂
Food additives
</t>
  </si>
  <si>
    <t xml:space="preserve">食品加工安全控制
Safety control of food processing
</t>
  </si>
  <si>
    <t xml:space="preserve">食品酶学
Food enzymology
</t>
  </si>
  <si>
    <t xml:space="preserve">食品实验设计与数据处理
Food experimental design and data processing
</t>
  </si>
  <si>
    <t xml:space="preserve">食品发酵工程
Food fermentation engineering
</t>
  </si>
  <si>
    <t xml:space="preserve">计算机辅助设计
Computer aided design (CAD)
</t>
  </si>
  <si>
    <t xml:space="preserve">化工制图
Chemical engineering drawing
</t>
  </si>
  <si>
    <t xml:space="preserve">食品营销学
Food marketing
</t>
  </si>
  <si>
    <t xml:space="preserve">仪器分析
Instrumental analysis
</t>
  </si>
  <si>
    <t xml:space="preserve">北部湾海产品清洁生产
Cleaner Production of Sea Food of Gulf of Tonkin
</t>
  </si>
  <si>
    <t xml:space="preserve">亚热带食品资源高值化利用
High-valued Use of Subtropical Food Resources
</t>
  </si>
  <si>
    <t xml:space="preserve">文献检索
Literature retrieval
</t>
  </si>
  <si>
    <t xml:space="preserve">化工仪表及自动化
Chemical Industry Instrument and Automation
</t>
  </si>
  <si>
    <t xml:space="preserve">科技写作
Technical writing
</t>
  </si>
  <si>
    <t xml:space="preserve">食品化学与分析实验技术
Experiment of food chemistry and analysistechnique
</t>
  </si>
  <si>
    <t xml:space="preserve">合计
</t>
  </si>
  <si>
    <t xml:space="preserve">合计
</t>
  </si>
  <si>
    <t xml:space="preserve">食工原理课程设计
Curriculum design of food engineering principle
</t>
  </si>
  <si>
    <t xml:space="preserve">专业课程设计
Professional curriculums design 
</t>
  </si>
  <si>
    <t xml:space="preserve">毕业设计（论文）
Diploma Project (Thesis)
</t>
  </si>
  <si>
    <t xml:space="preserve">普通话测试
Mandarin test
</t>
  </si>
  <si>
    <t xml:space="preserve">社会调查
Social investigation
</t>
  </si>
  <si>
    <t xml:space="preserve">劳    动
Labor
</t>
  </si>
  <si>
    <t xml:space="preserve">科研助理
Research assistant
</t>
  </si>
  <si>
    <t xml:space="preserve">ISO22000内审员资格证书
ISO22000 internal auditors qualification certificate
</t>
  </si>
  <si>
    <t>ISO9000内审员资格证书
ISO9000 internal auditors qualification certificate</t>
  </si>
  <si>
    <t xml:space="preserve">    食品工艺学
Food technology
</t>
  </si>
  <si>
    <t xml:space="preserve">食品分析
Food analysis
</t>
  </si>
  <si>
    <t xml:space="preserve">食品加工技术原理
Principles of  Food 
Processing Technology
</t>
  </si>
  <si>
    <t xml:space="preserve">食品化学与分析实验技术
Experiment technology of Food chemistry and analysis
</t>
  </si>
  <si>
    <t xml:space="preserve">食品标准与法规
Food standards and regulations
</t>
  </si>
  <si>
    <t xml:space="preserve">食品营养卫生学
Food nutrition and hygiene
</t>
  </si>
  <si>
    <t xml:space="preserve">食品综合评价
Food comprehensive evaluation
</t>
  </si>
  <si>
    <t xml:space="preserve">食品添加剂
Food additives
</t>
  </si>
  <si>
    <t xml:space="preserve">食品发酵工程
Food fermentation engineering
</t>
  </si>
  <si>
    <t xml:space="preserve">食品企业管理
Food enterprise management
</t>
  </si>
  <si>
    <t xml:space="preserve">食品工程原理
Principles of Food Engineering
</t>
  </si>
  <si>
    <t xml:space="preserve">微生物学（一）
Microbiology (1)
</t>
  </si>
  <si>
    <t xml:space="preserve">食品化学
Food chemistry
</t>
  </si>
  <si>
    <t xml:space="preserve">生物化学（一）
Biological chemistry (1)
</t>
  </si>
  <si>
    <t xml:space="preserve">工程制图
Engineering drawing
</t>
  </si>
  <si>
    <t xml:space="preserve">毕业设计（论文）
Diploma Project(Thesis)
</t>
  </si>
  <si>
    <t xml:space="preserve">工程化学
Engineering chemistry
</t>
  </si>
  <si>
    <t>有机化学
Organic Chemistry</t>
  </si>
  <si>
    <t xml:space="preserve">分析化学
Analysis Chemistry 
</t>
  </si>
  <si>
    <t xml:space="preserve">物理化学
Physical chemistry
</t>
  </si>
  <si>
    <t xml:space="preserve">大学计算机基础
Basic of Computer
</t>
  </si>
  <si>
    <t xml:space="preserve">高等数学Ⅱ
Advanced MathematicsⅡ
</t>
  </si>
  <si>
    <t xml:space="preserve">大学英语
College English
</t>
  </si>
  <si>
    <t>形势与政策      Situation &amp; Policy</t>
  </si>
  <si>
    <t xml:space="preserve">大学计算机基础
Basic of Computer 
</t>
  </si>
  <si>
    <t xml:space="preserve">     工程化学
Engineering chemistry
</t>
  </si>
  <si>
    <t xml:space="preserve">体育
Physical Education
</t>
  </si>
  <si>
    <t xml:space="preserve">体育
Physical Education
</t>
  </si>
  <si>
    <t xml:space="preserve">大学物理
College physics
</t>
  </si>
  <si>
    <t xml:space="preserve">物理化学
Physical chemistry
</t>
  </si>
  <si>
    <t xml:space="preserve">大学英语
College English
</t>
  </si>
  <si>
    <t>大学英语
College English</t>
  </si>
  <si>
    <t>形势与政策      Situation &amp; Policy</t>
  </si>
  <si>
    <r>
      <t>形势与政策      
Situation &amp; Policy</t>
    </r>
    <r>
      <rPr>
        <sz val="12"/>
        <rFont val="宋体"/>
        <family val="0"/>
      </rPr>
      <t xml:space="preserve">
</t>
    </r>
  </si>
  <si>
    <t>形势与政策      
Situation &amp; Policy</t>
  </si>
  <si>
    <t xml:space="preserve">线性代数
Linear algebra
</t>
  </si>
  <si>
    <t xml:space="preserve">大学生就业与创业指
Instruction of employment and SYB
</t>
  </si>
  <si>
    <t xml:space="preserve">概率论
Probability theory
</t>
  </si>
  <si>
    <t xml:space="preserve">分析化学
Analysis Chemistry
</t>
  </si>
  <si>
    <t xml:space="preserve">有机化学
Organic Chemistry
</t>
  </si>
  <si>
    <t xml:space="preserve">体育
Physical Education
</t>
  </si>
  <si>
    <t xml:space="preserve">生物化学（一）
Biological chemistry (1)
</t>
  </si>
  <si>
    <t xml:space="preserve">电子电工学
Electronics in Electrical Engineering
</t>
  </si>
  <si>
    <t xml:space="preserve">化工制图
Chemical engineering drawing
</t>
  </si>
  <si>
    <t xml:space="preserve">物理化学
Physical chemistry
</t>
  </si>
  <si>
    <t>物理化学
Physical chemistry</t>
  </si>
  <si>
    <t xml:space="preserve">食品标准与法规
Food standards and regulations
</t>
  </si>
  <si>
    <t xml:space="preserve">食品营养卫生学
Food nutrition and hygiene
</t>
  </si>
  <si>
    <t xml:space="preserve">食品工程原理（二）
Principles of Food Engineering(2)
</t>
  </si>
  <si>
    <t xml:space="preserve">食品工程原理（一）
Principles of Food Engineering（1)
</t>
  </si>
  <si>
    <t xml:space="preserve">食品化学
Food chemistry
</t>
  </si>
  <si>
    <r>
      <t>食品加工安全控制
Safety control of food processing</t>
    </r>
    <r>
      <rPr>
        <sz val="10.5"/>
        <color indexed="10"/>
        <rFont val="宋体"/>
        <family val="0"/>
      </rPr>
      <t xml:space="preserve">
</t>
    </r>
  </si>
  <si>
    <t xml:space="preserve">微生物学（一）
Microbiology (1)
</t>
  </si>
  <si>
    <t xml:space="preserve">食品企业管理
Food enterprise management
</t>
  </si>
  <si>
    <t xml:space="preserve">食品添加剂
Food additives
</t>
  </si>
  <si>
    <t xml:space="preserve">食品加工技术原理
Principles of food processing technology
</t>
  </si>
  <si>
    <t xml:space="preserve">食品工厂机械与设备
The machinery and equipment of food factory 
</t>
  </si>
  <si>
    <t xml:space="preserve">食品工厂设计
Design of food factory 
</t>
  </si>
  <si>
    <t xml:space="preserve">食品分析
Food analysis
</t>
  </si>
  <si>
    <r>
      <t xml:space="preserve"> </t>
    </r>
    <r>
      <rPr>
        <sz val="10.5"/>
        <rFont val="宋体"/>
        <family val="0"/>
      </rPr>
      <t xml:space="preserve">食品分析
</t>
    </r>
    <r>
      <rPr>
        <sz val="10.5"/>
        <rFont val="Times New Roman"/>
        <family val="1"/>
      </rPr>
      <t>Food analysis</t>
    </r>
  </si>
  <si>
    <t xml:space="preserve">食品工艺学
Food technology
</t>
  </si>
  <si>
    <t xml:space="preserve">食品工艺学
Food technology
</t>
  </si>
  <si>
    <t xml:space="preserve">大学生就业与创业指导
Instruction of employment and SYB
</t>
  </si>
  <si>
    <t xml:space="preserve">食品原料学
Science of food raw materials
</t>
  </si>
  <si>
    <r>
      <t xml:space="preserve">机械设备设计基础（一）
</t>
    </r>
    <r>
      <rPr>
        <sz val="9"/>
        <color indexed="10"/>
        <rFont val="宋体"/>
        <family val="0"/>
      </rPr>
      <t>Basic</t>
    </r>
    <r>
      <rPr>
        <sz val="9"/>
        <color indexed="8"/>
        <rFont val="宋体"/>
        <family val="0"/>
      </rPr>
      <t xml:space="preserve"> of mechanical equipment design (1)
</t>
    </r>
  </si>
  <si>
    <r>
      <t>马克思主义基本原理</t>
    </r>
    <r>
      <rPr>
        <sz val="9"/>
        <rFont val="宋体"/>
        <family val="0"/>
      </rPr>
      <t>Introduction to the Basic Principle of Marxism</t>
    </r>
  </si>
  <si>
    <r>
      <t>毛泽东思想和中国特色社会主义理论体系概论</t>
    </r>
    <r>
      <rPr>
        <sz val="9"/>
        <rFont val="宋体"/>
        <family val="0"/>
      </rPr>
      <t>Introduction to Mao Zedong Thought and the Theoretical System of Socialism with Chinese Characteristics</t>
    </r>
  </si>
  <si>
    <r>
      <t>思想道德修养与法律基础</t>
    </r>
    <r>
      <rPr>
        <sz val="9"/>
        <rFont val="宋体"/>
        <family val="0"/>
      </rPr>
      <t>Ideological and Moral Cultivation and Basic Law</t>
    </r>
  </si>
  <si>
    <r>
      <t xml:space="preserve">大学计算机基础 </t>
    </r>
    <r>
      <rPr>
        <sz val="9"/>
        <rFont val="宋体"/>
        <family val="0"/>
      </rPr>
      <t xml:space="preserve"> College Computer Basis</t>
    </r>
  </si>
  <si>
    <r>
      <t xml:space="preserve">食品生物技术与功能食品
</t>
    </r>
    <r>
      <rPr>
        <sz val="9"/>
        <rFont val="宋体"/>
        <family val="0"/>
      </rPr>
      <t>Biotechnology in food and functional food</t>
    </r>
    <r>
      <rPr>
        <sz val="9"/>
        <color indexed="8"/>
        <rFont val="宋体"/>
        <family val="0"/>
      </rPr>
      <t xml:space="preserve">
</t>
    </r>
  </si>
  <si>
    <t xml:space="preserve">食品品质控制
Food quality control 
</t>
  </si>
  <si>
    <t xml:space="preserve">生物化学与综合实验
Comprehensive experiment of Biochemistry 
</t>
  </si>
  <si>
    <t xml:space="preserve">食品加工与贮藏实验技术
Technology experiment of food processing and storage  
</t>
  </si>
  <si>
    <t xml:space="preserve">食品工厂设计
Design of food factory
</t>
  </si>
  <si>
    <t xml:space="preserve">食品加工与贮藏实验技术
Experiment technology of food processing and storage 
</t>
  </si>
  <si>
    <t>机械设备设计基础（一）
Basic of mechanical equipment design ( 1 )</t>
  </si>
  <si>
    <t xml:space="preserve">工程制图
Engineering drawing
</t>
  </si>
  <si>
    <t xml:space="preserve">  高等数学Ⅱ（上）
Advanced MathematicsⅡ(volume 1)
</t>
  </si>
  <si>
    <t xml:space="preserve">高等数学Ⅱ（下）
Advanced MathematicsⅡ(volume 2)
</t>
  </si>
  <si>
    <r>
      <t xml:space="preserve">食品化学与分析实验技术
</t>
    </r>
    <r>
      <rPr>
        <sz val="12"/>
        <rFont val="宋体"/>
        <family val="0"/>
      </rPr>
      <t>Experiment of food chemistry and analysis technique</t>
    </r>
  </si>
  <si>
    <t xml:space="preserve">生物化学综合实验
Comprehensive experiment of biochemistry 
</t>
  </si>
  <si>
    <t xml:space="preserve">机械设备设计基础（一）
Basic of mechanical equipment design ( 1)
</t>
  </si>
  <si>
    <t xml:space="preserve">食品包装学
Food packaging
</t>
  </si>
  <si>
    <t>食品发酵工程
Food fermentation engineering</t>
  </si>
  <si>
    <t xml:space="preserve">食品加工与贮藏实验技术
Experiment technology of food processing and storage 
</t>
  </si>
  <si>
    <t xml:space="preserve">食品综合评价
Comprehensive evaluation of food
</t>
  </si>
  <si>
    <t xml:space="preserve">食品生物技术与功能食品
Biotechnology in food and functional food
</t>
  </si>
  <si>
    <t xml:space="preserve">其他说明：大学生安全教育 1.5    马克思主义基本原理3 
 中国近现代史纲要2    毛泽东思想和中国特色社会主义理论体系概论6思想道德修养与法律基础3    军事理论 2
【以上课程学生自由选择修习时间】
</t>
  </si>
  <si>
    <t>其他说明：大学生安全教育 1.5    马克思主义基本原理3 
 中国近现代史纲要2    毛泽东思想和中国特色社会主义理论体系概论6思想道德修养与法律基础3    军事理论 2
【以上课程学生自由选择修习时间】</t>
  </si>
  <si>
    <t xml:space="preserve">其他说明：大学生安全教育 1.5    马克思主义基本原理3 
 中国近现代史纲要2    毛泽东思想和中国特色社会主义理论体系概论6思想道德修养与法律基础3    军事理论 2
【以上课程学生自由选择修习时间】
</t>
  </si>
  <si>
    <t xml:space="preserve">大学生安全教育
Safety education of college students
</t>
  </si>
  <si>
    <t xml:space="preserve">电工电子学
Electronics in Electrical Engineering
</t>
  </si>
  <si>
    <r>
      <t xml:space="preserve">现代食品工程新技术
</t>
    </r>
    <r>
      <rPr>
        <sz val="9"/>
        <rFont val="宋体"/>
        <family val="0"/>
      </rPr>
      <t xml:space="preserve">New technology in Modern food engineering 
</t>
    </r>
  </si>
  <si>
    <t xml:space="preserve">军    训
Military training
</t>
  </si>
  <si>
    <t xml:space="preserve">金工实习
Metalworking practice
</t>
  </si>
  <si>
    <t xml:space="preserve">认识实习
Cognition practice
</t>
  </si>
  <si>
    <t xml:space="preserve">生产实习
Production practice
</t>
  </si>
  <si>
    <t xml:space="preserve">毕业实习
Graduation practice
</t>
  </si>
  <si>
    <t>每个学生在学期间要至少参加一次社会调查，撰写一篇调查报告</t>
  </si>
  <si>
    <t>公益劳动</t>
  </si>
  <si>
    <t>协助导师开展科研活动</t>
  </si>
  <si>
    <t>不少于1分</t>
  </si>
  <si>
    <t>不少于2周</t>
  </si>
  <si>
    <t xml:space="preserve">专业社会实践
Professional scocial practice
</t>
  </si>
  <si>
    <t>与专业相关的社会实践</t>
  </si>
  <si>
    <t xml:space="preserve">志愿服务
Volunteer service
</t>
  </si>
  <si>
    <t xml:space="preserve">公益活动
Public welfare activities
</t>
  </si>
  <si>
    <t xml:space="preserve">科技发明
Scientific and technological invention
</t>
  </si>
  <si>
    <t xml:space="preserve">勤工助学
Work-study
</t>
  </si>
  <si>
    <t xml:space="preserve">完成科研项目
Completed research project
</t>
  </si>
  <si>
    <t xml:space="preserve">学科竞赛
Discipline competition
</t>
  </si>
  <si>
    <t xml:space="preserve">课外实践活动
Outside school practice
</t>
  </si>
  <si>
    <t>积极组织创新性校园文化活动</t>
  </si>
  <si>
    <t xml:space="preserve">职业资格证书
Professional qualification certificate
</t>
  </si>
  <si>
    <t>驾照、律师资格、程序员等各类资格证书</t>
  </si>
  <si>
    <t xml:space="preserve">食品工厂机械与设备
Machinery and equipment of food factory 
</t>
  </si>
  <si>
    <t>活动名称</t>
  </si>
  <si>
    <t>说明：1.本表中各项目所获学分根据《广西大学创新实践学分实施办法（2011年修订）》（西大教字〔2011〕22号）执行。2.普通话测试学分为必修学分，但学校不收取该学分的学费。3.系统开展社会实践活动。要倡导和支持学生参加生产劳动、志愿服务和公益活动，鼓励学生在完成学业的同时参加勤工助学，支持学生开展科技发明活动。要抓住重大活动、重大事件、重要节庆日等契机和暑假、寒假时期，紧密围绕一个主题、集中一个时段，广泛开展特色鲜明的主题实践活动。</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</si>
</sst>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quot;是&quot;;&quot;是&quot;;&quot;否&quot;"/>
    <numFmt numFmtId="185" formatCode="&quot;真&quot;;&quot;真&quot;;&quot;假&quot;"/>
    <numFmt numFmtId="186" formatCode="&quot;开&quot;;&quot;开&quot;;&quot;关&quot;"/>
    <numFmt numFmtId="187" formatCode="&quot;Yes&quot;;&quot;Yes&quot;;&quot;No&quot;"/>
    <numFmt numFmtId="188" formatCode="&quot;True&quot;;&quot;True&quot;;&quot;False&quot;"/>
    <numFmt numFmtId="189" formatCode="&quot;On&quot;;&quot;On&quot;;&quot;Off&quot;"/>
    <numFmt numFmtId="190" formatCode="[$€-2]\ #,##0.00_);[Red]\([$€-2]\ #,##0.00\)"/>
  </numFmts>
  <fonts count="60">
    <font>
      <sz val="12"/>
      <name val="宋体"/>
      <family val="0"/>
    </font>
    <font>
      <sz val="9"/>
      <name val="宋体"/>
      <family val="0"/>
    </font>
    <font>
      <sz val="10.5"/>
      <name val="Times New Roman"/>
      <family val="1"/>
    </font>
    <font>
      <sz val="12"/>
      <color indexed="8"/>
      <name val="黑体"/>
      <family val="0"/>
    </font>
    <font>
      <sz val="10.5"/>
      <color indexed="8"/>
      <name val="宋体"/>
      <family val="0"/>
    </font>
    <font>
      <sz val="10.5"/>
      <color indexed="8"/>
      <name val="Times New Roman"/>
      <family val="1"/>
    </font>
    <font>
      <sz val="9"/>
      <color indexed="8"/>
      <name val="宋体"/>
      <family val="0"/>
    </font>
    <font>
      <sz val="9"/>
      <color indexed="8"/>
      <name val="Times New Roman"/>
      <family val="1"/>
    </font>
    <font>
      <sz val="7.5"/>
      <color indexed="8"/>
      <name val="宋体"/>
      <family val="0"/>
    </font>
    <font>
      <sz val="7.5"/>
      <color indexed="8"/>
      <name val="Times New Roman"/>
      <family val="1"/>
    </font>
    <font>
      <b/>
      <sz val="16"/>
      <color indexed="8"/>
      <name val="宋体"/>
      <family val="0"/>
    </font>
    <font>
      <b/>
      <sz val="12"/>
      <color indexed="8"/>
      <name val="宋体"/>
      <family val="0"/>
    </font>
    <font>
      <b/>
      <sz val="12"/>
      <color indexed="8"/>
      <name val="Times New Roman"/>
      <family val="1"/>
    </font>
    <font>
      <sz val="12"/>
      <name val="Times New Roman"/>
      <family val="1"/>
    </font>
    <font>
      <sz val="8"/>
      <name val="宋体"/>
      <family val="0"/>
    </font>
    <font>
      <sz val="9"/>
      <name val="Times New Roman"/>
      <family val="1"/>
    </font>
    <font>
      <sz val="12"/>
      <color indexed="8"/>
      <name val="宋体"/>
      <family val="0"/>
    </font>
    <font>
      <sz val="9"/>
      <color indexed="10"/>
      <name val="Times New Roman"/>
      <family val="1"/>
    </font>
    <font>
      <sz val="10.5"/>
      <name val="宋体"/>
      <family val="0"/>
    </font>
    <font>
      <sz val="10"/>
      <name val="楷体_GB2312"/>
      <family val="3"/>
    </font>
    <font>
      <sz val="12"/>
      <color indexed="10"/>
      <name val="宋体"/>
      <family val="0"/>
    </font>
    <font>
      <sz val="12"/>
      <name val="黑体"/>
      <family val="0"/>
    </font>
    <font>
      <sz val="11"/>
      <name val="宋体"/>
      <family val="0"/>
    </font>
    <font>
      <b/>
      <sz val="12"/>
      <name val="仿宋_GB2312"/>
      <family val="3"/>
    </font>
    <font>
      <b/>
      <sz val="10.5"/>
      <name val="Times New Roman"/>
      <family val="1"/>
    </font>
    <font>
      <b/>
      <sz val="15"/>
      <name val="宋体"/>
      <family val="0"/>
    </font>
    <font>
      <b/>
      <sz val="10.5"/>
      <name val="宋体"/>
      <family val="0"/>
    </font>
    <font>
      <b/>
      <sz val="11"/>
      <name val="宋体"/>
      <family val="0"/>
    </font>
    <font>
      <b/>
      <sz val="11"/>
      <name val="Times New Roman"/>
      <family val="1"/>
    </font>
    <font>
      <sz val="8"/>
      <color indexed="10"/>
      <name val="宋体"/>
      <family val="0"/>
    </font>
    <font>
      <b/>
      <sz val="10.5"/>
      <name val="黑体"/>
      <family val="0"/>
    </font>
    <font>
      <sz val="10.5"/>
      <color indexed="30"/>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9"/>
      <color indexed="53"/>
      <name val="Times New Roman"/>
      <family val="1"/>
    </font>
    <font>
      <u val="single"/>
      <sz val="12"/>
      <color indexed="12"/>
      <name val="宋体"/>
      <family val="0"/>
    </font>
    <font>
      <u val="single"/>
      <sz val="12"/>
      <color indexed="36"/>
      <name val="宋体"/>
      <family val="0"/>
    </font>
    <font>
      <sz val="8"/>
      <color indexed="8"/>
      <name val="宋体"/>
      <family val="0"/>
    </font>
    <font>
      <sz val="9"/>
      <color indexed="8"/>
      <name val="仿宋_GB2312"/>
      <family val="3"/>
    </font>
    <font>
      <sz val="10.5"/>
      <color indexed="10"/>
      <name val="宋体"/>
      <family val="0"/>
    </font>
    <font>
      <sz val="10"/>
      <name val="宋体"/>
      <family val="0"/>
    </font>
    <font>
      <sz val="9"/>
      <color indexed="10"/>
      <name val="宋体"/>
      <family val="0"/>
    </font>
    <font>
      <b/>
      <sz val="9"/>
      <name val="宋体"/>
      <family val="0"/>
    </font>
    <font>
      <sz val="10"/>
      <name val="Times New Roman"/>
      <family val="1"/>
    </font>
    <font>
      <b/>
      <sz val="8"/>
      <name val="宋体"/>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s>
  <borders count="29">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
      <left>
        <color indexed="63"/>
      </left>
      <right style="thin"/>
      <top style="thin"/>
      <bottom style="thin"/>
    </border>
    <border>
      <left style="medium"/>
      <right style="medium"/>
      <top style="medium"/>
      <bottom style="medium"/>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style="thin"/>
      <right>
        <color indexed="63"/>
      </right>
      <top>
        <color indexed="63"/>
      </top>
      <bottom>
        <color indexed="63"/>
      </bottom>
    </border>
    <border>
      <left style="medium"/>
      <right>
        <color indexed="63"/>
      </right>
      <top style="medium"/>
      <bottom style="medium"/>
    </border>
    <border>
      <left>
        <color indexed="63"/>
      </left>
      <right style="medium"/>
      <top style="medium"/>
      <bottom style="medium"/>
    </border>
    <border>
      <left>
        <color indexed="63"/>
      </left>
      <right>
        <color indexed="63"/>
      </right>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5" borderId="0" applyNumberFormat="0" applyBorder="0" applyAlignment="0" applyProtection="0"/>
    <xf numFmtId="0" fontId="32" fillId="8" borderId="0" applyNumberFormat="0" applyBorder="0" applyAlignment="0" applyProtection="0"/>
    <xf numFmtId="0" fontId="32" fillId="11" borderId="0" applyNumberFormat="0" applyBorder="0" applyAlignment="0" applyProtection="0"/>
    <xf numFmtId="0" fontId="33" fillId="12"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1" applyNumberFormat="0" applyFill="0" applyAlignment="0" applyProtection="0"/>
    <xf numFmtId="0" fontId="36" fillId="0" borderId="2" applyNumberFormat="0" applyFill="0" applyAlignment="0" applyProtection="0"/>
    <xf numFmtId="0" fontId="37" fillId="0" borderId="3" applyNumberFormat="0" applyFill="0" applyAlignment="0" applyProtection="0"/>
    <xf numFmtId="0" fontId="37" fillId="0" borderId="0" applyNumberFormat="0" applyFill="0" applyBorder="0" applyAlignment="0" applyProtection="0"/>
    <xf numFmtId="0" fontId="38" fillId="3" borderId="0" applyNumberFormat="0" applyBorder="0" applyAlignment="0" applyProtection="0"/>
    <xf numFmtId="0" fontId="50" fillId="0" borderId="0" applyNumberFormat="0" applyFill="0" applyBorder="0" applyAlignment="0" applyProtection="0"/>
    <xf numFmtId="0" fontId="39" fillId="4" borderId="0" applyNumberFormat="0" applyBorder="0" applyAlignment="0" applyProtection="0"/>
    <xf numFmtId="0" fontId="40"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1" fillId="16" borderId="5" applyNumberFormat="0" applyAlignment="0" applyProtection="0"/>
    <xf numFmtId="0" fontId="42" fillId="17"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3" fillId="21" borderId="0" applyNumberFormat="0" applyBorder="0" applyAlignment="0" applyProtection="0"/>
    <xf numFmtId="0" fontId="46" fillId="22" borderId="0" applyNumberFormat="0" applyBorder="0" applyAlignment="0" applyProtection="0"/>
    <xf numFmtId="0" fontId="47" fillId="16" borderId="8" applyNumberFormat="0" applyAlignment="0" applyProtection="0"/>
    <xf numFmtId="0" fontId="48" fillId="7" borderId="5" applyNumberFormat="0" applyAlignment="0" applyProtection="0"/>
    <xf numFmtId="0" fontId="51" fillId="0" borderId="0" applyNumberFormat="0" applyFill="0" applyBorder="0" applyAlignment="0" applyProtection="0"/>
    <xf numFmtId="0" fontId="0" fillId="23" borderId="9" applyNumberFormat="0" applyFont="0" applyAlignment="0" applyProtection="0"/>
  </cellStyleXfs>
  <cellXfs count="253">
    <xf numFmtId="0" fontId="0" fillId="0" borderId="0" xfId="0" applyAlignment="1">
      <alignment/>
    </xf>
    <xf numFmtId="0" fontId="6" fillId="0" borderId="10" xfId="0" applyFont="1" applyBorder="1" applyAlignment="1">
      <alignment horizontal="center" vertical="center" wrapText="1"/>
    </xf>
    <xf numFmtId="0" fontId="7" fillId="0" borderId="11" xfId="0" applyFont="1" applyBorder="1" applyAlignment="1">
      <alignment horizontal="center" vertical="center" wrapText="1"/>
    </xf>
    <xf numFmtId="0" fontId="6" fillId="0" borderId="11" xfId="0" applyFont="1" applyBorder="1" applyAlignment="1">
      <alignment horizontal="center" vertical="center" wrapText="1"/>
    </xf>
    <xf numFmtId="0" fontId="0" fillId="0" borderId="12" xfId="0" applyBorder="1" applyAlignment="1">
      <alignment horizontal="center" vertical="center" wrapText="1"/>
    </xf>
    <xf numFmtId="0" fontId="0" fillId="0" borderId="0" xfId="0" applyAlignment="1">
      <alignment horizontal="center" vertical="center"/>
    </xf>
    <xf numFmtId="0" fontId="14" fillId="0" borderId="0" xfId="0" applyFont="1" applyAlignment="1">
      <alignment horizontal="center" vertical="center"/>
    </xf>
    <xf numFmtId="0" fontId="1" fillId="0" borderId="13" xfId="0" applyFont="1" applyBorder="1" applyAlignment="1">
      <alignment horizontal="center" vertical="center"/>
    </xf>
    <xf numFmtId="0" fontId="8"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8" fillId="0" borderId="16" xfId="0" applyFont="1" applyBorder="1" applyAlignment="1">
      <alignment horizontal="center" vertical="center" wrapText="1"/>
    </xf>
    <xf numFmtId="0" fontId="0" fillId="0" borderId="17" xfId="0" applyBorder="1" applyAlignment="1">
      <alignment horizontal="center" vertical="center" wrapText="1"/>
    </xf>
    <xf numFmtId="0" fontId="8" fillId="0" borderId="17" xfId="0" applyFont="1" applyBorder="1" applyAlignment="1">
      <alignment horizontal="center" vertical="center" wrapText="1"/>
    </xf>
    <xf numFmtId="0" fontId="2" fillId="0" borderId="17" xfId="0" applyFont="1" applyBorder="1" applyAlignment="1">
      <alignment horizontal="center" vertical="center" wrapText="1"/>
    </xf>
    <xf numFmtId="0" fontId="6" fillId="0" borderId="17" xfId="0" applyFont="1" applyBorder="1" applyAlignment="1">
      <alignment horizontal="center" vertical="center" wrapText="1"/>
    </xf>
    <xf numFmtId="0" fontId="7" fillId="0" borderId="17" xfId="0" applyFont="1" applyBorder="1" applyAlignment="1">
      <alignment horizontal="center" vertical="center" wrapText="1"/>
    </xf>
    <xf numFmtId="0" fontId="0" fillId="0" borderId="0" xfId="0" applyAlignment="1">
      <alignment vertical="center"/>
    </xf>
    <xf numFmtId="0" fontId="6" fillId="0" borderId="17" xfId="0" applyFont="1" applyBorder="1" applyAlignment="1">
      <alignment vertical="center" wrapText="1"/>
    </xf>
    <xf numFmtId="0" fontId="9" fillId="0" borderId="10" xfId="0" applyFont="1" applyBorder="1" applyAlignment="1">
      <alignment horizontal="center" vertical="center" wrapText="1"/>
    </xf>
    <xf numFmtId="0" fontId="9" fillId="0" borderId="18"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19" xfId="0" applyFont="1" applyBorder="1" applyAlignment="1">
      <alignment horizontal="center" vertical="center" wrapText="1"/>
    </xf>
    <xf numFmtId="0" fontId="2" fillId="0" borderId="13" xfId="0" applyFont="1" applyBorder="1" applyAlignment="1">
      <alignment horizontal="center" vertical="center" wrapText="1"/>
    </xf>
    <xf numFmtId="0" fontId="15" fillId="0" borderId="17" xfId="0" applyFont="1" applyBorder="1" applyAlignment="1">
      <alignment horizontal="center" vertical="center" wrapText="1"/>
    </xf>
    <xf numFmtId="0" fontId="6" fillId="0" borderId="13" xfId="0" applyFont="1" applyBorder="1" applyAlignment="1">
      <alignment vertical="center" wrapText="1"/>
    </xf>
    <xf numFmtId="0" fontId="6" fillId="0" borderId="13" xfId="0" applyFont="1" applyBorder="1" applyAlignment="1">
      <alignment horizontal="center" vertical="center" wrapText="1"/>
    </xf>
    <xf numFmtId="0" fontId="0" fillId="0" borderId="13" xfId="0" applyBorder="1" applyAlignment="1">
      <alignment horizontal="center" vertical="center"/>
    </xf>
    <xf numFmtId="0" fontId="4" fillId="0" borderId="17" xfId="0" applyFont="1" applyBorder="1" applyAlignment="1">
      <alignment horizontal="center" vertical="center" wrapText="1"/>
    </xf>
    <xf numFmtId="0" fontId="15" fillId="0" borderId="13" xfId="0" applyFont="1" applyBorder="1" applyAlignment="1">
      <alignment horizontal="center" vertical="center" wrapText="1"/>
    </xf>
    <xf numFmtId="0" fontId="15" fillId="0" borderId="15"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3" xfId="0" applyFont="1" applyFill="1" applyBorder="1" applyAlignment="1">
      <alignment horizontal="center" vertical="center" wrapText="1"/>
    </xf>
    <xf numFmtId="0" fontId="16" fillId="0" borderId="0" xfId="0" applyFont="1" applyAlignment="1">
      <alignment horizontal="center" vertical="center"/>
    </xf>
    <xf numFmtId="0" fontId="4" fillId="0" borderId="13" xfId="0" applyFont="1" applyBorder="1" applyAlignment="1">
      <alignment horizontal="center" vertical="center" wrapText="1"/>
    </xf>
    <xf numFmtId="0" fontId="2" fillId="0" borderId="20" xfId="0" applyFont="1" applyBorder="1" applyAlignment="1">
      <alignment horizontal="center" vertical="center" wrapText="1"/>
    </xf>
    <xf numFmtId="0" fontId="4" fillId="0" borderId="20"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3" xfId="0" applyFont="1" applyBorder="1" applyAlignment="1">
      <alignment horizontal="center" vertical="center" wrapText="1"/>
    </xf>
    <xf numFmtId="0" fontId="13" fillId="0" borderId="0" xfId="0" applyFont="1" applyAlignment="1">
      <alignment horizontal="center" vertical="center"/>
    </xf>
    <xf numFmtId="0" fontId="0" fillId="0" borderId="11" xfId="0" applyBorder="1" applyAlignment="1">
      <alignment horizontal="center" vertical="center" wrapText="1"/>
    </xf>
    <xf numFmtId="0" fontId="0" fillId="0" borderId="0" xfId="0" applyAlignment="1">
      <alignment horizontal="center" vertical="center" wrapText="1"/>
    </xf>
    <xf numFmtId="0" fontId="18" fillId="0" borderId="13" xfId="0" applyFont="1" applyBorder="1" applyAlignment="1">
      <alignment horizontal="center" vertical="center" wrapText="1"/>
    </xf>
    <xf numFmtId="0" fontId="0" fillId="0" borderId="13" xfId="0" applyFont="1" applyBorder="1" applyAlignment="1">
      <alignment horizontal="center" vertical="center" wrapText="1"/>
    </xf>
    <xf numFmtId="0" fontId="21" fillId="0" borderId="0" xfId="0" applyFont="1" applyAlignment="1">
      <alignment horizontal="justify"/>
    </xf>
    <xf numFmtId="0" fontId="0" fillId="0" borderId="0" xfId="0" applyFont="1" applyAlignment="1">
      <alignment horizontal="center" wrapText="1"/>
    </xf>
    <xf numFmtId="0" fontId="0" fillId="0" borderId="0" xfId="0" applyBorder="1" applyAlignment="1">
      <alignment horizontal="center" vertical="center"/>
    </xf>
    <xf numFmtId="0" fontId="0" fillId="0" borderId="16" xfId="0" applyBorder="1" applyAlignment="1">
      <alignment horizontal="center" vertical="center" wrapText="1"/>
    </xf>
    <xf numFmtId="0" fontId="17" fillId="0" borderId="13" xfId="0" applyFont="1" applyBorder="1" applyAlignment="1">
      <alignment horizontal="center" wrapText="1"/>
    </xf>
    <xf numFmtId="0" fontId="8" fillId="0" borderId="13" xfId="0" applyFont="1" applyBorder="1" applyAlignment="1">
      <alignment horizontal="center" vertical="center" wrapText="1"/>
    </xf>
    <xf numFmtId="0" fontId="1" fillId="0" borderId="13" xfId="0" applyFont="1" applyBorder="1" applyAlignment="1">
      <alignment horizontal="left" wrapText="1"/>
    </xf>
    <xf numFmtId="0" fontId="15" fillId="0" borderId="13" xfId="0" applyFont="1" applyBorder="1" applyAlignment="1">
      <alignment horizontal="center" wrapText="1"/>
    </xf>
    <xf numFmtId="0" fontId="1" fillId="0" borderId="13" xfId="0" applyFont="1" applyBorder="1" applyAlignment="1">
      <alignment horizontal="center" wrapText="1"/>
    </xf>
    <xf numFmtId="0" fontId="22" fillId="0" borderId="0" xfId="0" applyFont="1" applyAlignment="1">
      <alignment horizontal="center" vertical="center"/>
    </xf>
    <xf numFmtId="0" fontId="22" fillId="0" borderId="0" xfId="0" applyFont="1" applyAlignment="1">
      <alignment/>
    </xf>
    <xf numFmtId="0" fontId="20" fillId="0" borderId="0" xfId="0" applyFont="1" applyAlignment="1">
      <alignment horizontal="center" vertical="center" wrapText="1"/>
    </xf>
    <xf numFmtId="0" fontId="20" fillId="0" borderId="0" xfId="0" applyFont="1" applyAlignment="1">
      <alignment/>
    </xf>
    <xf numFmtId="0" fontId="2" fillId="0" borderId="0" xfId="0" applyFont="1" applyAlignment="1">
      <alignment horizontal="justify"/>
    </xf>
    <xf numFmtId="0" fontId="27" fillId="0" borderId="13" xfId="0" applyFont="1" applyBorder="1" applyAlignment="1">
      <alignment horizontal="center" vertical="center" wrapText="1"/>
    </xf>
    <xf numFmtId="0" fontId="18" fillId="0" borderId="13" xfId="0" applyFont="1" applyBorder="1" applyAlignment="1">
      <alignment horizontal="justify" vertical="top" wrapText="1"/>
    </xf>
    <xf numFmtId="0" fontId="2" fillId="0" borderId="13" xfId="0" applyFont="1" applyBorder="1" applyAlignment="1">
      <alignment horizontal="center" vertical="top" wrapText="1"/>
    </xf>
    <xf numFmtId="0" fontId="18" fillId="0" borderId="13" xfId="0" applyFont="1" applyBorder="1" applyAlignment="1">
      <alignment horizontal="center" vertical="top" wrapText="1"/>
    </xf>
    <xf numFmtId="0" fontId="0" fillId="0" borderId="13" xfId="0" applyBorder="1" applyAlignment="1">
      <alignment horizontal="center" vertical="center" wrapText="1"/>
    </xf>
    <xf numFmtId="0" fontId="1" fillId="0" borderId="17" xfId="0" applyFont="1" applyBorder="1" applyAlignment="1">
      <alignment horizontal="center" vertical="center" wrapText="1"/>
    </xf>
    <xf numFmtId="0" fontId="6" fillId="0" borderId="17" xfId="0" applyFont="1" applyBorder="1" applyAlignment="1">
      <alignment horizontal="center" vertical="center" wrapText="1"/>
    </xf>
    <xf numFmtId="0" fontId="17" fillId="0" borderId="17" xfId="0" applyFont="1" applyBorder="1" applyAlignment="1">
      <alignment horizontal="center" vertical="center" wrapText="1"/>
    </xf>
    <xf numFmtId="0" fontId="15" fillId="0" borderId="12" xfId="0" applyFont="1" applyBorder="1" applyAlignment="1">
      <alignment horizontal="center" vertical="center" wrapText="1"/>
    </xf>
    <xf numFmtId="0" fontId="49" fillId="0" borderId="17" xfId="0" applyFont="1" applyBorder="1" applyAlignment="1">
      <alignment horizontal="center" vertical="center" wrapText="1"/>
    </xf>
    <xf numFmtId="0" fontId="6" fillId="0" borderId="13" xfId="0" applyFont="1" applyBorder="1" applyAlignment="1">
      <alignment vertical="center" wrapText="1"/>
    </xf>
    <xf numFmtId="0" fontId="1" fillId="0" borderId="13"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17" xfId="0" applyFont="1" applyBorder="1" applyAlignment="1">
      <alignment vertical="center" wrapText="1"/>
    </xf>
    <xf numFmtId="0" fontId="6" fillId="0" borderId="14" xfId="0" applyFont="1" applyBorder="1" applyAlignment="1">
      <alignment horizontal="center" vertical="center" wrapText="1"/>
    </xf>
    <xf numFmtId="0" fontId="6" fillId="0" borderId="16"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8"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9" xfId="0" applyFont="1" applyBorder="1" applyAlignment="1">
      <alignment horizontal="center" vertical="center" wrapText="1"/>
    </xf>
    <xf numFmtId="0" fontId="18" fillId="0" borderId="0" xfId="0" applyFont="1" applyBorder="1" applyAlignment="1">
      <alignment horizontal="center" vertical="center" wrapText="1"/>
    </xf>
    <xf numFmtId="0" fontId="1" fillId="0" borderId="17" xfId="0" applyFont="1" applyBorder="1" applyAlignment="1">
      <alignment horizontal="center" vertical="center" wrapText="1"/>
    </xf>
    <xf numFmtId="0" fontId="17" fillId="0" borderId="17" xfId="0" applyFont="1" applyBorder="1" applyAlignment="1">
      <alignment horizontal="center" vertical="center" wrapText="1"/>
    </xf>
    <xf numFmtId="0" fontId="6" fillId="0" borderId="17" xfId="0" applyFont="1" applyFill="1" applyBorder="1" applyAlignment="1">
      <alignment vertical="center" wrapText="1"/>
    </xf>
    <xf numFmtId="0" fontId="7" fillId="0" borderId="17" xfId="0" applyFont="1" applyFill="1" applyBorder="1" applyAlignment="1">
      <alignment horizontal="center" vertical="center" wrapText="1"/>
    </xf>
    <xf numFmtId="0" fontId="15" fillId="0" borderId="17" xfId="0" applyFont="1" applyFill="1" applyBorder="1" applyAlignment="1">
      <alignment horizontal="center" vertical="center" wrapText="1"/>
    </xf>
    <xf numFmtId="0" fontId="1" fillId="0" borderId="17" xfId="0" applyFont="1" applyFill="1" applyBorder="1" applyAlignment="1">
      <alignment horizontal="center" vertical="center" wrapText="1"/>
    </xf>
    <xf numFmtId="0" fontId="1" fillId="0" borderId="17" xfId="0" applyFont="1" applyBorder="1" applyAlignment="1">
      <alignment vertical="center" wrapText="1"/>
    </xf>
    <xf numFmtId="10" fontId="2" fillId="0" borderId="17" xfId="0" applyNumberFormat="1" applyFont="1" applyBorder="1" applyAlignment="1">
      <alignment horizontal="center" vertical="center" wrapText="1"/>
    </xf>
    <xf numFmtId="0" fontId="14" fillId="0" borderId="13" xfId="0" applyFont="1" applyBorder="1" applyAlignment="1">
      <alignment vertical="center" wrapText="1"/>
    </xf>
    <xf numFmtId="0" fontId="0" fillId="0" borderId="12" xfId="0" applyBorder="1" applyAlignment="1">
      <alignment/>
    </xf>
    <xf numFmtId="0" fontId="7" fillId="0" borderId="13" xfId="0" applyFont="1" applyBorder="1" applyAlignment="1">
      <alignment horizontal="center" wrapText="1"/>
    </xf>
    <xf numFmtId="0" fontId="2" fillId="0" borderId="13" xfId="0" applyFont="1" applyFill="1" applyBorder="1" applyAlignment="1">
      <alignment horizontal="center" vertical="center" wrapText="1"/>
    </xf>
    <xf numFmtId="0" fontId="1" fillId="0" borderId="13" xfId="0" applyFont="1" applyFill="1" applyBorder="1" applyAlignment="1">
      <alignment horizontal="left" wrapText="1"/>
    </xf>
    <xf numFmtId="0" fontId="15" fillId="0" borderId="13" xfId="0" applyFont="1" applyFill="1" applyBorder="1" applyAlignment="1">
      <alignment horizontal="center" wrapText="1"/>
    </xf>
    <xf numFmtId="0" fontId="1" fillId="0" borderId="13" xfId="0" applyFont="1" applyFill="1" applyBorder="1" applyAlignment="1">
      <alignment horizontal="center" wrapText="1"/>
    </xf>
    <xf numFmtId="0" fontId="15" fillId="0" borderId="13" xfId="0" applyFont="1" applyFill="1" applyBorder="1" applyAlignment="1">
      <alignment horizontal="center" vertical="center" wrapText="1"/>
    </xf>
    <xf numFmtId="0" fontId="0" fillId="0" borderId="0" xfId="0" applyFont="1" applyFill="1" applyAlignment="1">
      <alignment horizontal="center" vertical="center"/>
    </xf>
    <xf numFmtId="0" fontId="6" fillId="0" borderId="13" xfId="0" applyFont="1" applyBorder="1" applyAlignment="1">
      <alignment horizontal="center" vertical="center"/>
    </xf>
    <xf numFmtId="0" fontId="6" fillId="0" borderId="13"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6" fillId="0" borderId="17" xfId="0" applyFont="1" applyFill="1" applyBorder="1" applyAlignment="1">
      <alignment vertical="center" wrapText="1"/>
    </xf>
    <xf numFmtId="0" fontId="6" fillId="0" borderId="17"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1" fillId="0" borderId="17"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15" fillId="0" borderId="17" xfId="0" applyFont="1" applyFill="1" applyBorder="1" applyAlignment="1">
      <alignment horizontal="center" vertical="center" wrapText="1"/>
    </xf>
    <xf numFmtId="0" fontId="17" fillId="0" borderId="17" xfId="0" applyFont="1" applyFill="1" applyBorder="1" applyAlignment="1">
      <alignment horizontal="center" vertical="center" wrapText="1"/>
    </xf>
    <xf numFmtId="0" fontId="15" fillId="0" borderId="17" xfId="0" applyFont="1" applyBorder="1" applyAlignment="1">
      <alignment horizontal="center" vertical="center" wrapText="1"/>
    </xf>
    <xf numFmtId="0" fontId="1" fillId="0" borderId="17" xfId="0" applyFont="1" applyFill="1" applyBorder="1" applyAlignment="1">
      <alignment vertical="center" wrapText="1"/>
    </xf>
    <xf numFmtId="0" fontId="1" fillId="0" borderId="17" xfId="0" applyFont="1" applyFill="1" applyBorder="1" applyAlignment="1">
      <alignment horizontal="center" vertical="center" wrapText="1"/>
    </xf>
    <xf numFmtId="0" fontId="15" fillId="0" borderId="15" xfId="0" applyFont="1" applyFill="1" applyBorder="1" applyAlignment="1">
      <alignment horizontal="center" vertical="center" wrapText="1"/>
    </xf>
    <xf numFmtId="0" fontId="0" fillId="0" borderId="0" xfId="0" applyFill="1" applyAlignment="1">
      <alignment horizontal="center" vertical="center"/>
    </xf>
    <xf numFmtId="0" fontId="6" fillId="0" borderId="17" xfId="0" applyFont="1" applyFill="1" applyBorder="1" applyAlignment="1">
      <alignment vertical="center" wrapText="1"/>
    </xf>
    <xf numFmtId="0" fontId="6" fillId="0" borderId="17" xfId="0" applyFont="1" applyFill="1" applyBorder="1" applyAlignment="1">
      <alignment horizontal="center" vertical="center" wrapText="1"/>
    </xf>
    <xf numFmtId="0" fontId="17" fillId="0" borderId="15" xfId="0" applyFont="1" applyBorder="1" applyAlignment="1">
      <alignment horizontal="center" vertical="center" wrapText="1"/>
    </xf>
    <xf numFmtId="0" fontId="17" fillId="0" borderId="13" xfId="0" applyFont="1" applyBorder="1" applyAlignment="1">
      <alignment horizontal="center" vertical="center" wrapText="1"/>
    </xf>
    <xf numFmtId="0" fontId="18" fillId="0" borderId="13" xfId="0" applyFont="1" applyFill="1" applyBorder="1" applyAlignment="1">
      <alignment horizontal="center" vertical="center" wrapText="1"/>
    </xf>
    <xf numFmtId="0" fontId="18" fillId="0" borderId="21" xfId="0" applyFont="1" applyBorder="1" applyAlignment="1">
      <alignment horizontal="center" vertical="center" wrapText="1"/>
    </xf>
    <xf numFmtId="0" fontId="2" fillId="0" borderId="20" xfId="0" applyFont="1" applyFill="1" applyBorder="1" applyAlignment="1">
      <alignment horizontal="center" vertical="center" wrapText="1"/>
    </xf>
    <xf numFmtId="0" fontId="1" fillId="0" borderId="13" xfId="0" applyFont="1" applyBorder="1" applyAlignment="1">
      <alignment horizontal="center" vertical="center"/>
    </xf>
    <xf numFmtId="0" fontId="0" fillId="0" borderId="13" xfId="0" applyFont="1" applyBorder="1" applyAlignment="1">
      <alignment horizontal="center" vertical="center"/>
    </xf>
    <xf numFmtId="9" fontId="2" fillId="0" borderId="17" xfId="0" applyNumberFormat="1" applyFont="1" applyBorder="1" applyAlignment="1">
      <alignment horizontal="center" vertical="center" wrapText="1"/>
    </xf>
    <xf numFmtId="0" fontId="0" fillId="0" borderId="13" xfId="0" applyBorder="1" applyAlignment="1">
      <alignment/>
    </xf>
    <xf numFmtId="0" fontId="0" fillId="24" borderId="0" xfId="0" applyFill="1" applyAlignment="1">
      <alignment horizontal="center" vertical="center"/>
    </xf>
    <xf numFmtId="0" fontId="53" fillId="0" borderId="13" xfId="0" applyFont="1" applyBorder="1" applyAlignment="1">
      <alignment wrapText="1"/>
    </xf>
    <xf numFmtId="0" fontId="0" fillId="0" borderId="0" xfId="0" applyAlignment="1">
      <alignment horizontal="center"/>
    </xf>
    <xf numFmtId="0" fontId="0" fillId="0" borderId="0" xfId="0" applyAlignment="1">
      <alignment horizontal="center" wrapText="1"/>
    </xf>
    <xf numFmtId="0" fontId="14" fillId="0" borderId="0" xfId="0" applyFont="1" applyAlignment="1">
      <alignment/>
    </xf>
    <xf numFmtId="0" fontId="1" fillId="0" borderId="13" xfId="0" applyFont="1" applyBorder="1" applyAlignment="1">
      <alignment horizontal="center" vertical="center" wrapText="1"/>
    </xf>
    <xf numFmtId="0" fontId="55" fillId="0" borderId="13" xfId="0" applyFont="1" applyBorder="1" applyAlignment="1">
      <alignment horizontal="center" vertical="center" wrapText="1"/>
    </xf>
    <xf numFmtId="0" fontId="55" fillId="0" borderId="0" xfId="0" applyFont="1" applyAlignment="1">
      <alignment/>
    </xf>
    <xf numFmtId="0" fontId="55" fillId="0" borderId="21" xfId="0" applyFont="1" applyBorder="1" applyAlignment="1">
      <alignment horizontal="center" vertical="center" wrapText="1"/>
    </xf>
    <xf numFmtId="0" fontId="55" fillId="0" borderId="21" xfId="0" applyFont="1" applyBorder="1" applyAlignment="1">
      <alignment horizontal="center" vertical="center" wrapText="1"/>
    </xf>
    <xf numFmtId="0" fontId="6" fillId="0" borderId="18" xfId="0" applyFont="1" applyBorder="1" applyAlignment="1">
      <alignment horizontal="center" vertical="center" wrapText="1"/>
    </xf>
    <xf numFmtId="0" fontId="0" fillId="0" borderId="22" xfId="0" applyBorder="1" applyAlignment="1">
      <alignment horizontal="center" vertical="center" wrapText="1"/>
    </xf>
    <xf numFmtId="0" fontId="0" fillId="0" borderId="14" xfId="0" applyBorder="1" applyAlignment="1">
      <alignment horizontal="center" vertical="center" wrapText="1"/>
    </xf>
    <xf numFmtId="0" fontId="8" fillId="0" borderId="18"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14" xfId="0" applyFont="1" applyBorder="1" applyAlignment="1">
      <alignment horizontal="center" vertical="center" wrapText="1"/>
    </xf>
    <xf numFmtId="0" fontId="7" fillId="0" borderId="13" xfId="0" applyFont="1" applyBorder="1" applyAlignment="1">
      <alignment horizontal="center" vertical="center" wrapText="1"/>
    </xf>
    <xf numFmtId="0" fontId="17" fillId="0" borderId="10" xfId="0" applyFont="1" applyBorder="1" applyAlignment="1">
      <alignment horizontal="center" vertical="center" wrapText="1"/>
    </xf>
    <xf numFmtId="0" fontId="17" fillId="0" borderId="11" xfId="0" applyFont="1" applyBorder="1" applyAlignment="1">
      <alignment horizontal="center" vertical="center" wrapText="1"/>
    </xf>
    <xf numFmtId="0" fontId="17" fillId="0" borderId="12"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1" xfId="0" applyFont="1" applyBorder="1" applyAlignment="1">
      <alignment horizontal="center" vertical="center" wrapText="1"/>
    </xf>
    <xf numFmtId="0" fontId="52" fillId="0" borderId="10" xfId="0" applyFont="1" applyFill="1" applyBorder="1" applyAlignment="1">
      <alignment horizontal="center" vertical="center" wrapText="1"/>
    </xf>
    <xf numFmtId="0" fontId="29" fillId="0" borderId="11" xfId="0" applyFont="1" applyFill="1" applyBorder="1" applyAlignment="1">
      <alignment horizontal="center" vertical="center" wrapText="1"/>
    </xf>
    <xf numFmtId="0" fontId="29" fillId="0" borderId="12" xfId="0" applyFont="1" applyFill="1" applyBorder="1" applyAlignment="1">
      <alignment horizontal="center" vertical="center" wrapText="1"/>
    </xf>
    <xf numFmtId="0" fontId="18" fillId="0" borderId="10" xfId="0" applyFont="1" applyBorder="1" applyAlignment="1">
      <alignment horizontal="center" vertical="center" wrapText="1"/>
    </xf>
    <xf numFmtId="0" fontId="2" fillId="0" borderId="12"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20" xfId="0" applyFont="1" applyBorder="1" applyAlignment="1">
      <alignment horizontal="center" vertical="center" wrapText="1"/>
    </xf>
    <xf numFmtId="0" fontId="23" fillId="0" borderId="0" xfId="0" applyFont="1" applyAlignment="1">
      <alignment horizontal="left" vertical="center"/>
    </xf>
    <xf numFmtId="0" fontId="0" fillId="0" borderId="22" xfId="0" applyBorder="1" applyAlignment="1">
      <alignment horizontal="left" vertical="center" wrapText="1"/>
    </xf>
    <xf numFmtId="0" fontId="0" fillId="0" borderId="0" xfId="0" applyBorder="1" applyAlignment="1">
      <alignment horizontal="left" vertical="center" wrapText="1"/>
    </xf>
    <xf numFmtId="0" fontId="3" fillId="0" borderId="15" xfId="0" applyFont="1" applyBorder="1" applyAlignment="1">
      <alignment horizontal="lef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6" fillId="0" borderId="13" xfId="0" applyFont="1" applyBorder="1" applyAlignment="1">
      <alignment horizontal="center" vertical="center" wrapText="1"/>
    </xf>
    <xf numFmtId="0" fontId="10" fillId="0" borderId="0" xfId="0" applyFont="1" applyAlignment="1">
      <alignment horizontal="center" vertical="center"/>
    </xf>
    <xf numFmtId="0" fontId="11" fillId="0" borderId="0" xfId="0" applyFont="1" applyBorder="1" applyAlignment="1">
      <alignment horizontal="center" vertical="center"/>
    </xf>
    <xf numFmtId="0" fontId="9" fillId="0" borderId="10" xfId="0" applyFont="1" applyBorder="1" applyAlignment="1">
      <alignment horizontal="center" vertical="center" wrapText="1"/>
    </xf>
    <xf numFmtId="0" fontId="9" fillId="0" borderId="12"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0" xfId="0" applyFont="1" applyBorder="1" applyAlignment="1">
      <alignment horizontal="center" vertical="center" wrapText="1"/>
    </xf>
    <xf numFmtId="0" fontId="0" fillId="0" borderId="25" xfId="0" applyBorder="1" applyAlignment="1">
      <alignment horizontal="center" vertical="center" wrapText="1"/>
    </xf>
    <xf numFmtId="0" fontId="0" fillId="0" borderId="0" xfId="0" applyAlignment="1">
      <alignment horizontal="center" vertical="center" wrapText="1"/>
    </xf>
    <xf numFmtId="0" fontId="0" fillId="0" borderId="16" xfId="0" applyBorder="1" applyAlignment="1">
      <alignment horizontal="center" vertical="center" wrapText="1"/>
    </xf>
    <xf numFmtId="0" fontId="0" fillId="0" borderId="19" xfId="0" applyBorder="1" applyAlignment="1">
      <alignment horizontal="center" vertical="center" wrapText="1"/>
    </xf>
    <xf numFmtId="0" fontId="0" fillId="0" borderId="15" xfId="0" applyBorder="1" applyAlignment="1">
      <alignment horizontal="center" vertical="center" wrapText="1"/>
    </xf>
    <xf numFmtId="0" fontId="0" fillId="0" borderId="17" xfId="0" applyBorder="1" applyAlignment="1">
      <alignment horizontal="center" vertical="center" wrapText="1"/>
    </xf>
    <xf numFmtId="0" fontId="1" fillId="0" borderId="18" xfId="0" applyFont="1" applyBorder="1" applyAlignment="1">
      <alignment horizontal="center" vertical="center" wrapText="1"/>
    </xf>
    <xf numFmtId="0" fontId="1" fillId="0" borderId="23" xfId="0" applyFont="1" applyBorder="1" applyAlignment="1">
      <alignment horizontal="center" vertical="center"/>
    </xf>
    <xf numFmtId="0" fontId="1" fillId="0" borderId="24" xfId="0" applyFont="1" applyBorder="1" applyAlignment="1">
      <alignment horizontal="center" vertical="center"/>
    </xf>
    <xf numFmtId="0" fontId="1" fillId="0" borderId="20" xfId="0" applyFont="1" applyBorder="1" applyAlignment="1">
      <alignment horizontal="center" vertical="center"/>
    </xf>
    <xf numFmtId="0" fontId="19" fillId="0" borderId="15" xfId="0" applyFont="1" applyBorder="1" applyAlignment="1">
      <alignment horizontal="left"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23" xfId="0" applyFont="1" applyBorder="1" applyAlignment="1">
      <alignment horizontal="center" vertical="center" wrapText="1"/>
    </xf>
    <xf numFmtId="0" fontId="6" fillId="0" borderId="24"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12" xfId="0" applyFont="1" applyBorder="1" applyAlignment="1">
      <alignment horizontal="center" vertical="center" wrapText="1"/>
    </xf>
    <xf numFmtId="0" fontId="10" fillId="0" borderId="0" xfId="0" applyFont="1" applyAlignment="1">
      <alignment horizontal="center" vertical="center"/>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8" fillId="0" borderId="12" xfId="0" applyFont="1" applyBorder="1" applyAlignment="1">
      <alignment horizontal="center" vertical="center" wrapText="1"/>
    </xf>
    <xf numFmtId="0" fontId="6" fillId="0" borderId="10" xfId="0" applyFont="1" applyBorder="1" applyAlignment="1">
      <alignment vertical="center" wrapText="1"/>
    </xf>
    <xf numFmtId="0" fontId="6" fillId="0" borderId="11" xfId="0" applyFont="1" applyBorder="1" applyAlignment="1">
      <alignment vertical="center" wrapText="1"/>
    </xf>
    <xf numFmtId="0" fontId="6" fillId="0" borderId="12" xfId="0" applyFont="1" applyBorder="1" applyAlignment="1">
      <alignment vertical="center" wrapText="1"/>
    </xf>
    <xf numFmtId="0" fontId="11" fillId="0" borderId="15" xfId="0" applyFont="1" applyBorder="1" applyAlignment="1">
      <alignment horizontal="center" vertical="center"/>
    </xf>
    <xf numFmtId="0" fontId="1" fillId="0" borderId="22" xfId="0" applyFont="1" applyBorder="1" applyAlignment="1">
      <alignment horizontal="left" vertical="center" wrapText="1"/>
    </xf>
    <xf numFmtId="0" fontId="1" fillId="0" borderId="0" xfId="0" applyFont="1" applyAlignment="1">
      <alignment horizontal="left" vertical="center" wrapText="1"/>
    </xf>
    <xf numFmtId="0" fontId="11" fillId="0" borderId="15" xfId="0" applyFont="1" applyBorder="1" applyAlignment="1">
      <alignment horizontal="left" vertical="center"/>
    </xf>
    <xf numFmtId="0" fontId="55" fillId="0" borderId="26" xfId="0" applyFont="1" applyBorder="1" applyAlignment="1">
      <alignment horizontal="center" vertical="center" wrapText="1"/>
    </xf>
    <xf numFmtId="0" fontId="55" fillId="0" borderId="27" xfId="0" applyFont="1" applyBorder="1" applyAlignment="1">
      <alignment horizontal="center" vertical="center" wrapText="1"/>
    </xf>
    <xf numFmtId="0" fontId="18" fillId="0" borderId="28" xfId="0" applyFont="1" applyBorder="1" applyAlignment="1">
      <alignment horizontal="center" wrapText="1"/>
    </xf>
    <xf numFmtId="0" fontId="18" fillId="0" borderId="21" xfId="0" applyFont="1" applyBorder="1" applyAlignment="1">
      <alignment horizontal="center" vertical="center" wrapText="1"/>
    </xf>
    <xf numFmtId="0" fontId="0" fillId="0" borderId="0" xfId="0" applyFont="1" applyAlignment="1">
      <alignment horizontal="center" vertical="center" wrapText="1"/>
    </xf>
    <xf numFmtId="0" fontId="10" fillId="0" borderId="0" xfId="0" applyFont="1" applyAlignment="1">
      <alignment horizontal="center" vertical="center" wrapText="1"/>
    </xf>
    <xf numFmtId="0" fontId="18" fillId="0" borderId="0" xfId="0" applyFont="1" applyAlignment="1">
      <alignment horizontal="center" vertical="center" wrapText="1"/>
    </xf>
    <xf numFmtId="0" fontId="18" fillId="0" borderId="15" xfId="0" applyFont="1" applyBorder="1" applyAlignment="1">
      <alignment horizontal="center" vertical="center" wrapText="1"/>
    </xf>
    <xf numFmtId="0" fontId="18" fillId="0" borderId="13" xfId="0" applyFont="1" applyBorder="1" applyAlignment="1">
      <alignment horizontal="center" vertical="center" wrapText="1"/>
    </xf>
    <xf numFmtId="0" fontId="18" fillId="0" borderId="13" xfId="0" applyFont="1" applyBorder="1" applyAlignment="1">
      <alignment horizontal="left" vertical="center" wrapText="1"/>
    </xf>
    <xf numFmtId="0" fontId="55" fillId="0" borderId="10" xfId="0" applyFont="1" applyBorder="1" applyAlignment="1">
      <alignment horizontal="center" vertical="center" wrapText="1"/>
    </xf>
    <xf numFmtId="0" fontId="55" fillId="0" borderId="11" xfId="0" applyFont="1" applyBorder="1" applyAlignment="1">
      <alignment horizontal="center" vertical="center" wrapText="1"/>
    </xf>
    <xf numFmtId="0" fontId="55" fillId="0" borderId="12" xfId="0" applyFont="1" applyBorder="1" applyAlignment="1">
      <alignment horizontal="center" vertical="center" wrapText="1"/>
    </xf>
    <xf numFmtId="0" fontId="55" fillId="0" borderId="13" xfId="0" applyFont="1" applyBorder="1" applyAlignment="1">
      <alignment horizontal="center" vertical="center" wrapText="1"/>
    </xf>
    <xf numFmtId="0" fontId="22" fillId="0" borderId="23" xfId="0" applyFont="1" applyBorder="1" applyAlignment="1">
      <alignment horizontal="left" vertical="center" wrapText="1"/>
    </xf>
    <xf numFmtId="0" fontId="22" fillId="0" borderId="24" xfId="0" applyFont="1" applyBorder="1" applyAlignment="1">
      <alignment horizontal="left" vertical="center" wrapText="1"/>
    </xf>
    <xf numFmtId="0" fontId="22" fillId="0" borderId="20" xfId="0" applyFont="1" applyBorder="1" applyAlignment="1">
      <alignment horizontal="left" vertical="center" wrapText="1"/>
    </xf>
    <xf numFmtId="0" fontId="25" fillId="0" borderId="0" xfId="0" applyFont="1" applyAlignment="1">
      <alignment horizontal="center"/>
    </xf>
    <xf numFmtId="0" fontId="27" fillId="0" borderId="13" xfId="0" applyFont="1" applyBorder="1" applyAlignment="1">
      <alignment horizontal="center" vertical="center" wrapText="1"/>
    </xf>
    <xf numFmtId="0" fontId="2" fillId="0" borderId="0" xfId="0" applyFont="1" applyAlignment="1">
      <alignment horizontal="center"/>
    </xf>
    <xf numFmtId="0" fontId="26" fillId="0" borderId="0" xfId="0" applyFont="1" applyBorder="1" applyAlignment="1">
      <alignment horizontal="left"/>
    </xf>
    <xf numFmtId="0" fontId="25" fillId="0" borderId="15" xfId="0" applyFont="1" applyBorder="1" applyAlignment="1">
      <alignment horizontal="center" vertical="center"/>
    </xf>
    <xf numFmtId="0" fontId="30" fillId="0" borderId="23" xfId="0" applyFont="1" applyBorder="1" applyAlignment="1">
      <alignment horizontal="center" vertical="center" wrapText="1"/>
    </xf>
    <xf numFmtId="0" fontId="30" fillId="0" borderId="24" xfId="0" applyFont="1" applyBorder="1" applyAlignment="1">
      <alignment horizontal="center" vertical="center" wrapText="1"/>
    </xf>
    <xf numFmtId="0" fontId="30" fillId="0" borderId="20" xfId="0" applyFont="1" applyBorder="1" applyAlignment="1">
      <alignment horizontal="center" vertical="center" wrapText="1"/>
    </xf>
    <xf numFmtId="0" fontId="0" fillId="0" borderId="13" xfId="0" applyBorder="1" applyAlignment="1">
      <alignment horizontal="center" vertical="center" wrapText="1"/>
    </xf>
    <xf numFmtId="0" fontId="2" fillId="0" borderId="13" xfId="0" applyFont="1" applyBorder="1" applyAlignment="1">
      <alignment horizontal="center" vertical="center" wrapText="1"/>
    </xf>
    <xf numFmtId="0" fontId="18"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18" fillId="0" borderId="23" xfId="0" applyFont="1" applyBorder="1" applyAlignment="1">
      <alignment horizontal="center" vertical="center" wrapText="1"/>
    </xf>
    <xf numFmtId="0" fontId="2" fillId="0" borderId="24" xfId="0" applyFont="1" applyBorder="1" applyAlignment="1">
      <alignment horizontal="center" vertical="center" wrapText="1"/>
    </xf>
    <xf numFmtId="0" fontId="14" fillId="0" borderId="23" xfId="0" applyFont="1" applyBorder="1" applyAlignment="1">
      <alignment horizontal="left" vertical="center" wrapText="1"/>
    </xf>
    <xf numFmtId="0" fontId="14" fillId="0" borderId="24" xfId="0" applyFont="1" applyBorder="1" applyAlignment="1">
      <alignment horizontal="left" vertical="center"/>
    </xf>
    <xf numFmtId="0" fontId="14" fillId="0" borderId="20" xfId="0" applyFont="1" applyBorder="1" applyAlignment="1">
      <alignment horizontal="left" vertical="center"/>
    </xf>
    <xf numFmtId="0" fontId="18" fillId="0" borderId="1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18" fillId="0" borderId="23"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0" fillId="0" borderId="23" xfId="0" applyBorder="1" applyAlignment="1">
      <alignment horizontal="left" vertical="center"/>
    </xf>
    <xf numFmtId="0" fontId="0" fillId="0" borderId="24" xfId="0" applyBorder="1" applyAlignment="1">
      <alignment horizontal="left" vertical="center"/>
    </xf>
    <xf numFmtId="0" fontId="0" fillId="0" borderId="20" xfId="0" applyBorder="1" applyAlignment="1">
      <alignment horizontal="left" vertical="center"/>
    </xf>
    <xf numFmtId="0" fontId="18" fillId="0" borderId="11" xfId="0" applyFont="1" applyBorder="1" applyAlignment="1">
      <alignment horizontal="center" vertical="center" wrapText="1"/>
    </xf>
    <xf numFmtId="0" fontId="55" fillId="0" borderId="15" xfId="0" applyFont="1" applyBorder="1" applyAlignment="1">
      <alignment horizontal="left" vertical="center" wrapText="1"/>
    </xf>
    <xf numFmtId="49" fontId="55" fillId="0" borderId="23" xfId="0" applyNumberFormat="1" applyFont="1" applyBorder="1" applyAlignment="1">
      <alignment horizontal="center" vertical="center"/>
    </xf>
    <xf numFmtId="49" fontId="55" fillId="0" borderId="20" xfId="0" applyNumberFormat="1" applyFont="1" applyBorder="1" applyAlignment="1">
      <alignment horizontal="center" vertical="center"/>
    </xf>
    <xf numFmtId="0" fontId="55" fillId="0" borderId="26" xfId="0" applyFont="1" applyBorder="1" applyAlignment="1">
      <alignment horizontal="center" vertical="center"/>
    </xf>
    <xf numFmtId="0" fontId="55" fillId="0" borderId="27" xfId="0" applyFont="1" applyBorder="1" applyAlignment="1">
      <alignment horizontal="center" vertical="center"/>
    </xf>
    <xf numFmtId="0" fontId="58" fillId="0" borderId="13" xfId="0" applyFont="1" applyBorder="1" applyAlignment="1">
      <alignment horizontal="center" vertical="center" wrapText="1"/>
    </xf>
    <xf numFmtId="0" fontId="2" fillId="0" borderId="13" xfId="0" applyFont="1" applyBorder="1" applyAlignment="1">
      <alignment horizontal="left" vertical="center" wrapText="1"/>
    </xf>
    <xf numFmtId="49" fontId="18" fillId="0" borderId="13" xfId="0" applyNumberFormat="1" applyFont="1" applyBorder="1" applyAlignment="1">
      <alignment horizontal="center" vertical="center" wrapText="1"/>
    </xf>
    <xf numFmtId="0" fontId="0" fillId="0" borderId="13" xfId="0" applyBorder="1" applyAlignment="1">
      <alignment horizontal="center" wrapText="1"/>
    </xf>
    <xf numFmtId="0" fontId="55" fillId="0" borderId="13" xfId="0" applyFont="1" applyBorder="1" applyAlignment="1">
      <alignment horizontal="center" wrapText="1"/>
    </xf>
    <xf numFmtId="0" fontId="0" fillId="0" borderId="0" xfId="0" applyBorder="1" applyAlignment="1">
      <alignment/>
    </xf>
    <xf numFmtId="0" fontId="2" fillId="0" borderId="23" xfId="0" applyFont="1" applyBorder="1" applyAlignment="1">
      <alignment horizontal="center" vertical="center" wrapText="1"/>
    </xf>
    <xf numFmtId="0" fontId="0" fillId="0" borderId="12" xfId="0" applyBorder="1" applyAlignment="1">
      <alignment horizont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H27"/>
  <sheetViews>
    <sheetView zoomScalePageLayoutView="0" workbookViewId="0" topLeftCell="A1">
      <selection activeCell="K14" sqref="K14"/>
    </sheetView>
  </sheetViews>
  <sheetFormatPr defaultColWidth="9.00390625" defaultRowHeight="24.75" customHeight="1"/>
  <cols>
    <col min="1" max="1" width="15.375" style="5" customWidth="1"/>
    <col min="2" max="4" width="9.00390625" style="5" customWidth="1"/>
    <col min="5" max="5" width="15.75390625" style="5" customWidth="1"/>
    <col min="6" max="6" width="17.375" style="5" customWidth="1"/>
    <col min="7" max="16384" width="9.00390625" style="5" customWidth="1"/>
  </cols>
  <sheetData>
    <row r="1" spans="1:6" ht="24.75" customHeight="1">
      <c r="A1" s="151" t="s">
        <v>74</v>
      </c>
      <c r="B1" s="151"/>
      <c r="C1" s="151"/>
      <c r="D1" s="151"/>
      <c r="E1" s="151"/>
      <c r="F1" s="151"/>
    </row>
    <row r="2" spans="1:6" ht="24.75" customHeight="1">
      <c r="A2" s="154" t="s">
        <v>57</v>
      </c>
      <c r="B2" s="154"/>
      <c r="C2" s="154"/>
      <c r="D2" s="154"/>
      <c r="E2" s="154"/>
      <c r="F2" s="154"/>
    </row>
    <row r="3" spans="1:6" ht="24.75" customHeight="1">
      <c r="A3" s="34" t="s">
        <v>0</v>
      </c>
      <c r="B3" s="35"/>
      <c r="C3" s="36" t="s">
        <v>1</v>
      </c>
      <c r="D3" s="36" t="s">
        <v>2</v>
      </c>
      <c r="E3" s="36" t="s">
        <v>3</v>
      </c>
      <c r="F3" s="37" t="s">
        <v>4</v>
      </c>
    </row>
    <row r="4" spans="1:6" ht="24.75" customHeight="1">
      <c r="A4" s="155" t="s">
        <v>40</v>
      </c>
      <c r="B4" s="27" t="s">
        <v>5</v>
      </c>
      <c r="C4" s="13">
        <v>765</v>
      </c>
      <c r="D4" s="13">
        <v>42.5</v>
      </c>
      <c r="E4" s="86">
        <v>0.2787</v>
      </c>
      <c r="F4" s="86">
        <f>D4/D14</f>
        <v>0.22251308900523561</v>
      </c>
    </row>
    <row r="5" spans="1:6" ht="24.75" customHeight="1">
      <c r="A5" s="156"/>
      <c r="B5" s="27" t="s">
        <v>6</v>
      </c>
      <c r="C5" s="13">
        <v>180</v>
      </c>
      <c r="D5" s="13">
        <v>10</v>
      </c>
      <c r="E5" s="86">
        <v>0.0656</v>
      </c>
      <c r="F5" s="86">
        <f>D5/D14</f>
        <v>0.05235602094240838</v>
      </c>
    </row>
    <row r="6" spans="1:6" ht="24.75" customHeight="1">
      <c r="A6" s="155" t="s">
        <v>59</v>
      </c>
      <c r="B6" s="27" t="s">
        <v>5</v>
      </c>
      <c r="C6" s="13">
        <v>774</v>
      </c>
      <c r="D6" s="13">
        <v>41.5</v>
      </c>
      <c r="E6" s="86">
        <v>0.2721</v>
      </c>
      <c r="F6" s="86">
        <f>D6/D14</f>
        <v>0.21727748691099477</v>
      </c>
    </row>
    <row r="7" spans="1:6" ht="24.75" customHeight="1">
      <c r="A7" s="156"/>
      <c r="B7" s="27" t="s">
        <v>6</v>
      </c>
      <c r="C7" s="13">
        <v>477</v>
      </c>
      <c r="D7" s="13">
        <v>25</v>
      </c>
      <c r="E7" s="86">
        <v>0.1639</v>
      </c>
      <c r="F7" s="86">
        <f>D7/D14</f>
        <v>0.13089005235602094</v>
      </c>
    </row>
    <row r="8" spans="1:6" ht="24.75" customHeight="1">
      <c r="A8" s="155" t="s">
        <v>7</v>
      </c>
      <c r="B8" s="27" t="s">
        <v>5</v>
      </c>
      <c r="C8" s="13">
        <v>234</v>
      </c>
      <c r="D8" s="13">
        <v>13</v>
      </c>
      <c r="E8" s="86">
        <v>0.0852</v>
      </c>
      <c r="F8" s="86">
        <f>D8/D14</f>
        <v>0.06806282722513089</v>
      </c>
    </row>
    <row r="9" spans="1:6" ht="24.75" customHeight="1">
      <c r="A9" s="156"/>
      <c r="B9" s="27" t="s">
        <v>6</v>
      </c>
      <c r="C9" s="13">
        <v>297</v>
      </c>
      <c r="D9" s="13">
        <v>20.5</v>
      </c>
      <c r="E9" s="86">
        <v>0.1344</v>
      </c>
      <c r="F9" s="86">
        <f>D9/D14</f>
        <v>0.10732984293193717</v>
      </c>
    </row>
    <row r="10" spans="1:6" ht="24.75" customHeight="1">
      <c r="A10" s="149" t="s">
        <v>8</v>
      </c>
      <c r="B10" s="150"/>
      <c r="C10" s="13">
        <v>2727</v>
      </c>
      <c r="D10" s="119">
        <v>152.5</v>
      </c>
      <c r="E10" s="120">
        <v>1</v>
      </c>
      <c r="F10" s="86">
        <f>D10/D14</f>
        <v>0.7984293193717278</v>
      </c>
    </row>
    <row r="11" spans="1:6" ht="24.75" customHeight="1">
      <c r="A11" s="149" t="s">
        <v>108</v>
      </c>
      <c r="B11" s="150"/>
      <c r="C11" s="13">
        <v>288</v>
      </c>
      <c r="D11" s="119">
        <v>16</v>
      </c>
      <c r="E11" s="120"/>
      <c r="F11" s="86">
        <v>0.0838</v>
      </c>
    </row>
    <row r="12" spans="1:6" ht="24.75" customHeight="1">
      <c r="A12" s="149" t="s">
        <v>9</v>
      </c>
      <c r="B12" s="150"/>
      <c r="C12" s="13">
        <v>52</v>
      </c>
      <c r="D12" s="119"/>
      <c r="E12" s="13"/>
      <c r="F12" s="86" t="s">
        <v>137</v>
      </c>
    </row>
    <row r="13" spans="1:6" ht="24.75" customHeight="1">
      <c r="A13" s="149" t="s">
        <v>10</v>
      </c>
      <c r="B13" s="150"/>
      <c r="C13" s="13" t="s">
        <v>138</v>
      </c>
      <c r="D13" s="22">
        <v>38.5</v>
      </c>
      <c r="E13" s="13"/>
      <c r="F13" s="86">
        <f>D13/D14</f>
        <v>0.20157068062827224</v>
      </c>
    </row>
    <row r="14" spans="1:6" ht="24.75" customHeight="1">
      <c r="A14" s="149" t="s">
        <v>11</v>
      </c>
      <c r="B14" s="150"/>
      <c r="C14" s="119"/>
      <c r="D14" s="119">
        <v>191</v>
      </c>
      <c r="E14" s="13"/>
      <c r="F14" s="86">
        <v>1</v>
      </c>
    </row>
    <row r="15" spans="1:8" ht="24.75" customHeight="1">
      <c r="A15" s="152" t="s">
        <v>60</v>
      </c>
      <c r="B15" s="152"/>
      <c r="C15" s="152"/>
      <c r="D15" s="152"/>
      <c r="E15" s="152"/>
      <c r="F15" s="152"/>
      <c r="H15" s="39"/>
    </row>
    <row r="16" spans="1:6" ht="24.75" customHeight="1">
      <c r="A16" s="153"/>
      <c r="B16" s="153"/>
      <c r="C16" s="153"/>
      <c r="D16" s="153"/>
      <c r="E16" s="153"/>
      <c r="F16" s="153"/>
    </row>
    <row r="17" spans="1:6" ht="24.75" customHeight="1">
      <c r="A17" s="153"/>
      <c r="B17" s="153"/>
      <c r="C17" s="153"/>
      <c r="D17" s="153"/>
      <c r="E17" s="153"/>
      <c r="F17" s="153"/>
    </row>
    <row r="27" ht="24.75" customHeight="1">
      <c r="E27" s="39"/>
    </row>
  </sheetData>
  <sheetProtection/>
  <mergeCells count="11">
    <mergeCell ref="A10:B10"/>
    <mergeCell ref="A11:B11"/>
    <mergeCell ref="A1:F1"/>
    <mergeCell ref="A15:F17"/>
    <mergeCell ref="A2:F2"/>
    <mergeCell ref="A12:B12"/>
    <mergeCell ref="A13:B13"/>
    <mergeCell ref="A14:B14"/>
    <mergeCell ref="A4:A5"/>
    <mergeCell ref="A6:A7"/>
    <mergeCell ref="A8:A9"/>
  </mergeCell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S30"/>
  <sheetViews>
    <sheetView zoomScalePageLayoutView="0" workbookViewId="0" topLeftCell="A19">
      <selection activeCell="C16" sqref="C16"/>
    </sheetView>
  </sheetViews>
  <sheetFormatPr defaultColWidth="9.00390625" defaultRowHeight="14.25"/>
  <cols>
    <col min="1" max="1" width="3.375" style="5" customWidth="1"/>
    <col min="2" max="2" width="3.875" style="5" customWidth="1"/>
    <col min="3" max="3" width="18.25390625" style="16" customWidth="1"/>
    <col min="4" max="4" width="4.375" style="5" customWidth="1"/>
    <col min="5" max="5" width="3.50390625" style="5" customWidth="1"/>
    <col min="6" max="6" width="3.125" style="5" customWidth="1"/>
    <col min="7" max="8" width="4.50390625" style="5" customWidth="1"/>
    <col min="9" max="9" width="3.625" style="5" customWidth="1"/>
    <col min="10" max="10" width="3.50390625" style="5" customWidth="1"/>
    <col min="11" max="11" width="3.75390625" style="5" customWidth="1"/>
    <col min="12" max="12" width="3.625" style="5" customWidth="1"/>
    <col min="13" max="13" width="3.375" style="5" customWidth="1"/>
    <col min="14" max="14" width="3.75390625" style="5" customWidth="1"/>
    <col min="15" max="15" width="3.875" style="5" customWidth="1"/>
    <col min="16" max="16" width="3.375" style="5" customWidth="1"/>
    <col min="17" max="17" width="3.625" style="5" customWidth="1"/>
    <col min="18" max="18" width="3.50390625" style="5" customWidth="1"/>
    <col min="19" max="19" width="3.75390625" style="5" customWidth="1"/>
    <col min="20" max="16384" width="9.00390625" style="5" customWidth="1"/>
  </cols>
  <sheetData>
    <row r="1" spans="1:19" ht="20.25">
      <c r="A1" s="158" t="s">
        <v>91</v>
      </c>
      <c r="B1" s="158"/>
      <c r="C1" s="158"/>
      <c r="D1" s="158"/>
      <c r="E1" s="158"/>
      <c r="F1" s="158"/>
      <c r="G1" s="158"/>
      <c r="H1" s="158"/>
      <c r="I1" s="158"/>
      <c r="J1" s="158"/>
      <c r="K1" s="158"/>
      <c r="L1" s="158"/>
      <c r="M1" s="158"/>
      <c r="N1" s="158"/>
      <c r="O1" s="158"/>
      <c r="P1" s="158"/>
      <c r="Q1" s="158"/>
      <c r="R1" s="158"/>
      <c r="S1" s="158"/>
    </row>
    <row r="2" spans="1:19" ht="15.75">
      <c r="A2" s="159" t="s">
        <v>41</v>
      </c>
      <c r="B2" s="159"/>
      <c r="C2" s="159"/>
      <c r="D2" s="159"/>
      <c r="E2" s="46"/>
      <c r="F2" s="46"/>
      <c r="G2" s="46"/>
      <c r="H2" s="46"/>
      <c r="I2" s="46"/>
      <c r="J2" s="46"/>
      <c r="K2" s="46"/>
      <c r="L2" s="46"/>
      <c r="M2" s="46"/>
      <c r="N2" s="46"/>
      <c r="O2" s="46"/>
      <c r="P2" s="46"/>
      <c r="Q2" s="46"/>
      <c r="R2" s="46"/>
      <c r="S2" s="46"/>
    </row>
    <row r="3" spans="1:19" ht="33" customHeight="1">
      <c r="A3" s="175" t="s">
        <v>58</v>
      </c>
      <c r="B3" s="175"/>
      <c r="C3" s="175"/>
      <c r="D3" s="175"/>
      <c r="E3" s="175"/>
      <c r="F3" s="175"/>
      <c r="G3" s="175"/>
      <c r="H3" s="175"/>
      <c r="I3" s="175"/>
      <c r="J3" s="175"/>
      <c r="K3" s="175"/>
      <c r="L3" s="175"/>
      <c r="M3" s="175"/>
      <c r="N3" s="175"/>
      <c r="O3" s="175"/>
      <c r="P3" s="175"/>
      <c r="Q3" s="175"/>
      <c r="R3" s="175"/>
      <c r="S3" s="175"/>
    </row>
    <row r="4" spans="1:19" ht="14.25">
      <c r="A4" s="1" t="s">
        <v>116</v>
      </c>
      <c r="B4" s="176" t="s">
        <v>117</v>
      </c>
      <c r="C4" s="176" t="s">
        <v>15</v>
      </c>
      <c r="D4" s="8" t="s">
        <v>16</v>
      </c>
      <c r="E4" s="162" t="s">
        <v>19</v>
      </c>
      <c r="F4" s="164"/>
      <c r="G4" s="162" t="s">
        <v>20</v>
      </c>
      <c r="H4" s="163"/>
      <c r="I4" s="163"/>
      <c r="J4" s="163"/>
      <c r="K4" s="164"/>
      <c r="L4" s="162" t="s">
        <v>21</v>
      </c>
      <c r="M4" s="163"/>
      <c r="N4" s="163"/>
      <c r="O4" s="163"/>
      <c r="P4" s="163"/>
      <c r="Q4" s="163"/>
      <c r="R4" s="163"/>
      <c r="S4" s="164"/>
    </row>
    <row r="5" spans="1:19" ht="14.25">
      <c r="A5" s="2"/>
      <c r="B5" s="177"/>
      <c r="C5" s="177"/>
      <c r="D5" s="10" t="s">
        <v>17</v>
      </c>
      <c r="E5" s="10" t="s">
        <v>22</v>
      </c>
      <c r="F5" s="10" t="s">
        <v>22</v>
      </c>
      <c r="G5" s="10" t="s">
        <v>25</v>
      </c>
      <c r="H5" s="142" t="s">
        <v>27</v>
      </c>
      <c r="I5" s="144" t="s">
        <v>130</v>
      </c>
      <c r="J5" s="142" t="s">
        <v>28</v>
      </c>
      <c r="K5" s="142" t="s">
        <v>118</v>
      </c>
      <c r="L5" s="160">
        <v>1</v>
      </c>
      <c r="M5" s="160">
        <v>2</v>
      </c>
      <c r="N5" s="160">
        <v>3</v>
      </c>
      <c r="O5" s="160">
        <v>4</v>
      </c>
      <c r="P5" s="160">
        <v>5</v>
      </c>
      <c r="Q5" s="160">
        <v>6</v>
      </c>
      <c r="R5" s="160">
        <v>7</v>
      </c>
      <c r="S5" s="160">
        <v>8</v>
      </c>
    </row>
    <row r="6" spans="1:19" ht="14.25">
      <c r="A6" s="3" t="s">
        <v>13</v>
      </c>
      <c r="B6" s="177"/>
      <c r="C6" s="177"/>
      <c r="D6" s="10" t="s">
        <v>18</v>
      </c>
      <c r="E6" s="10" t="s">
        <v>23</v>
      </c>
      <c r="F6" s="10" t="s">
        <v>24</v>
      </c>
      <c r="G6" s="10" t="s">
        <v>16</v>
      </c>
      <c r="H6" s="143"/>
      <c r="I6" s="145"/>
      <c r="J6" s="143"/>
      <c r="K6" s="143"/>
      <c r="L6" s="161"/>
      <c r="M6" s="161"/>
      <c r="N6" s="161"/>
      <c r="O6" s="161"/>
      <c r="P6" s="161"/>
      <c r="Q6" s="161"/>
      <c r="R6" s="161"/>
      <c r="S6" s="161"/>
    </row>
    <row r="7" spans="1:19" ht="14.25">
      <c r="A7" s="40"/>
      <c r="B7" s="177"/>
      <c r="C7" s="177"/>
      <c r="D7" s="47"/>
      <c r="E7" s="47"/>
      <c r="F7" s="47"/>
      <c r="G7" s="10" t="s">
        <v>26</v>
      </c>
      <c r="H7" s="143"/>
      <c r="I7" s="146"/>
      <c r="J7" s="143"/>
      <c r="K7" s="143"/>
      <c r="L7" s="135" t="s">
        <v>31</v>
      </c>
      <c r="M7" s="136"/>
      <c r="N7" s="136"/>
      <c r="O7" s="136"/>
      <c r="P7" s="136"/>
      <c r="Q7" s="136"/>
      <c r="R7" s="136"/>
      <c r="S7" s="137"/>
    </row>
    <row r="8" spans="1:19" ht="47.25" customHeight="1">
      <c r="A8" s="138" t="s">
        <v>119</v>
      </c>
      <c r="B8" s="25"/>
      <c r="C8" s="123" t="s">
        <v>297</v>
      </c>
      <c r="D8" s="89">
        <v>1.5</v>
      </c>
      <c r="E8" s="48"/>
      <c r="F8" s="48"/>
      <c r="G8" s="89">
        <v>27</v>
      </c>
      <c r="H8" s="49">
        <v>27</v>
      </c>
      <c r="I8" s="26"/>
      <c r="J8" s="49"/>
      <c r="K8" s="49"/>
      <c r="L8" s="49"/>
      <c r="M8" s="49"/>
      <c r="N8" s="49"/>
      <c r="O8" s="49"/>
      <c r="P8" s="49"/>
      <c r="Q8" s="49"/>
      <c r="R8" s="49"/>
      <c r="S8" s="49"/>
    </row>
    <row r="9" spans="1:19" s="33" customFormat="1" ht="49.5" customHeight="1">
      <c r="A9" s="138"/>
      <c r="B9" s="38"/>
      <c r="C9" s="24" t="s">
        <v>272</v>
      </c>
      <c r="D9" s="31">
        <v>3</v>
      </c>
      <c r="E9" s="31"/>
      <c r="F9" s="31"/>
      <c r="G9" s="31">
        <v>54</v>
      </c>
      <c r="H9" s="31">
        <v>45</v>
      </c>
      <c r="I9" s="31">
        <v>9</v>
      </c>
      <c r="J9" s="139"/>
      <c r="K9" s="31"/>
      <c r="L9" s="132" t="s">
        <v>120</v>
      </c>
      <c r="M9" s="133"/>
      <c r="N9" s="133"/>
      <c r="O9" s="133"/>
      <c r="P9" s="133"/>
      <c r="Q9" s="133"/>
      <c r="R9" s="133"/>
      <c r="S9" s="134"/>
    </row>
    <row r="10" spans="1:19" s="33" customFormat="1" ht="46.5" customHeight="1">
      <c r="A10" s="138"/>
      <c r="B10" s="38"/>
      <c r="C10" s="24" t="s">
        <v>141</v>
      </c>
      <c r="D10" s="31">
        <v>2</v>
      </c>
      <c r="E10" s="31"/>
      <c r="F10" s="31"/>
      <c r="G10" s="31">
        <v>36</v>
      </c>
      <c r="H10" s="31">
        <v>30</v>
      </c>
      <c r="I10" s="31">
        <v>6</v>
      </c>
      <c r="J10" s="140"/>
      <c r="K10" s="31"/>
      <c r="L10" s="165"/>
      <c r="M10" s="166"/>
      <c r="N10" s="166"/>
      <c r="O10" s="166"/>
      <c r="P10" s="166"/>
      <c r="Q10" s="166"/>
      <c r="R10" s="166"/>
      <c r="S10" s="167"/>
    </row>
    <row r="11" spans="1:19" s="33" customFormat="1" ht="82.5" customHeight="1">
      <c r="A11" s="138"/>
      <c r="B11" s="38"/>
      <c r="C11" s="24" t="s">
        <v>273</v>
      </c>
      <c r="D11" s="31">
        <v>6</v>
      </c>
      <c r="E11" s="31"/>
      <c r="F11" s="31"/>
      <c r="G11" s="31">
        <v>108</v>
      </c>
      <c r="H11" s="31">
        <v>66</v>
      </c>
      <c r="I11" s="31">
        <v>42</v>
      </c>
      <c r="J11" s="140"/>
      <c r="K11" s="31"/>
      <c r="L11" s="165"/>
      <c r="M11" s="166"/>
      <c r="N11" s="166"/>
      <c r="O11" s="166"/>
      <c r="P11" s="166"/>
      <c r="Q11" s="166"/>
      <c r="R11" s="166"/>
      <c r="S11" s="167"/>
    </row>
    <row r="12" spans="1:19" s="33" customFormat="1" ht="45">
      <c r="A12" s="138"/>
      <c r="B12" s="38"/>
      <c r="C12" s="24" t="s">
        <v>274</v>
      </c>
      <c r="D12" s="31">
        <v>3</v>
      </c>
      <c r="E12" s="31"/>
      <c r="F12" s="31" t="s">
        <v>121</v>
      </c>
      <c r="G12" s="31">
        <v>54</v>
      </c>
      <c r="H12" s="31">
        <v>45</v>
      </c>
      <c r="I12" s="31">
        <v>9</v>
      </c>
      <c r="J12" s="141"/>
      <c r="K12" s="31"/>
      <c r="L12" s="168"/>
      <c r="M12" s="169"/>
      <c r="N12" s="169"/>
      <c r="O12" s="169"/>
      <c r="P12" s="169"/>
      <c r="Q12" s="169"/>
      <c r="R12" s="169"/>
      <c r="S12" s="170"/>
    </row>
    <row r="13" spans="1:19" ht="22.5">
      <c r="A13" s="138"/>
      <c r="B13" s="22"/>
      <c r="C13" s="24" t="s">
        <v>142</v>
      </c>
      <c r="D13" s="31">
        <v>2</v>
      </c>
      <c r="E13" s="28"/>
      <c r="F13" s="31"/>
      <c r="G13" s="31">
        <v>36</v>
      </c>
      <c r="H13" s="31"/>
      <c r="I13" s="31"/>
      <c r="J13" s="28">
        <v>36</v>
      </c>
      <c r="K13" s="25" t="s">
        <v>132</v>
      </c>
      <c r="L13" s="28"/>
      <c r="M13" s="28"/>
      <c r="N13" s="28"/>
      <c r="O13" s="28"/>
      <c r="P13" s="28"/>
      <c r="Q13" s="28"/>
      <c r="R13" s="28"/>
      <c r="S13" s="28"/>
    </row>
    <row r="14" spans="1:19" s="95" customFormat="1" ht="53.25" customHeight="1">
      <c r="A14" s="138"/>
      <c r="B14" s="90"/>
      <c r="C14" s="91" t="s">
        <v>269</v>
      </c>
      <c r="D14" s="92">
        <v>2</v>
      </c>
      <c r="E14" s="93"/>
      <c r="F14" s="93"/>
      <c r="G14" s="92">
        <v>36</v>
      </c>
      <c r="H14" s="92">
        <v>36</v>
      </c>
      <c r="I14" s="93"/>
      <c r="J14" s="92">
        <v>16</v>
      </c>
      <c r="K14" s="97" t="s">
        <v>132</v>
      </c>
      <c r="L14" s="94"/>
      <c r="M14" s="94"/>
      <c r="N14" s="94"/>
      <c r="O14" s="94">
        <v>2</v>
      </c>
      <c r="P14" s="94"/>
      <c r="Q14" s="94"/>
      <c r="R14" s="94"/>
      <c r="S14" s="94"/>
    </row>
    <row r="15" spans="1:19" ht="29.25" customHeight="1">
      <c r="A15" s="138"/>
      <c r="B15" s="22"/>
      <c r="C15" s="50" t="s">
        <v>230</v>
      </c>
      <c r="D15" s="51">
        <v>2</v>
      </c>
      <c r="E15" s="52"/>
      <c r="F15" s="52">
        <v>4</v>
      </c>
      <c r="G15" s="51">
        <v>36</v>
      </c>
      <c r="H15" s="51">
        <v>36</v>
      </c>
      <c r="I15" s="52"/>
      <c r="J15" s="48"/>
      <c r="K15" s="25" t="s">
        <v>131</v>
      </c>
      <c r="L15" s="28">
        <v>2</v>
      </c>
      <c r="M15" s="28">
        <v>2</v>
      </c>
      <c r="N15" s="28">
        <v>2</v>
      </c>
      <c r="O15" s="28">
        <v>2</v>
      </c>
      <c r="P15" s="28"/>
      <c r="Q15" s="28"/>
      <c r="R15" s="28"/>
      <c r="S15" s="28"/>
    </row>
    <row r="16" spans="1:19" ht="22.5">
      <c r="A16" s="138"/>
      <c r="B16" s="22"/>
      <c r="C16" s="24" t="s">
        <v>275</v>
      </c>
      <c r="D16" s="31">
        <v>3</v>
      </c>
      <c r="E16" s="31"/>
      <c r="F16" s="28"/>
      <c r="G16" s="31">
        <v>54</v>
      </c>
      <c r="H16" s="31">
        <v>36</v>
      </c>
      <c r="I16" s="96">
        <v>18</v>
      </c>
      <c r="J16" s="31"/>
      <c r="K16" s="25" t="s">
        <v>131</v>
      </c>
      <c r="L16" s="28"/>
      <c r="M16" s="28">
        <v>3</v>
      </c>
      <c r="N16" s="28"/>
      <c r="O16" s="28"/>
      <c r="P16" s="28"/>
      <c r="Q16" s="28"/>
      <c r="R16" s="28"/>
      <c r="S16" s="28"/>
    </row>
    <row r="17" spans="1:19" ht="22.5">
      <c r="A17" s="138"/>
      <c r="B17" s="22"/>
      <c r="C17" s="24" t="s">
        <v>143</v>
      </c>
      <c r="D17" s="31">
        <v>4</v>
      </c>
      <c r="E17" s="31">
        <v>1</v>
      </c>
      <c r="F17" s="28"/>
      <c r="G17" s="31">
        <v>72</v>
      </c>
      <c r="H17" s="31">
        <v>72</v>
      </c>
      <c r="I17" s="28"/>
      <c r="J17" s="28"/>
      <c r="K17" s="25" t="s">
        <v>131</v>
      </c>
      <c r="L17" s="28">
        <v>5</v>
      </c>
      <c r="M17" s="28"/>
      <c r="N17" s="28"/>
      <c r="O17" s="28"/>
      <c r="P17" s="28"/>
      <c r="Q17" s="28"/>
      <c r="R17" s="28"/>
      <c r="S17" s="28"/>
    </row>
    <row r="18" spans="1:19" ht="22.5">
      <c r="A18" s="138"/>
      <c r="B18" s="22"/>
      <c r="C18" s="24" t="s">
        <v>144</v>
      </c>
      <c r="D18" s="31">
        <v>4</v>
      </c>
      <c r="E18" s="31">
        <v>2</v>
      </c>
      <c r="F18" s="28"/>
      <c r="G18" s="31">
        <v>72</v>
      </c>
      <c r="H18" s="31">
        <v>72</v>
      </c>
      <c r="I18" s="28"/>
      <c r="J18" s="28"/>
      <c r="K18" s="25" t="s">
        <v>133</v>
      </c>
      <c r="L18" s="28"/>
      <c r="M18" s="28">
        <v>5</v>
      </c>
      <c r="N18" s="28"/>
      <c r="O18" s="28"/>
      <c r="P18" s="28"/>
      <c r="Q18" s="28"/>
      <c r="R18" s="28"/>
      <c r="S18" s="28"/>
    </row>
    <row r="19" spans="1:19" ht="22.5">
      <c r="A19" s="138"/>
      <c r="B19" s="22"/>
      <c r="C19" s="24" t="s">
        <v>145</v>
      </c>
      <c r="D19" s="31">
        <v>4</v>
      </c>
      <c r="E19" s="31">
        <v>3</v>
      </c>
      <c r="F19" s="28"/>
      <c r="G19" s="31">
        <v>72</v>
      </c>
      <c r="H19" s="31">
        <v>72</v>
      </c>
      <c r="I19" s="28"/>
      <c r="J19" s="28"/>
      <c r="K19" s="25" t="s">
        <v>133</v>
      </c>
      <c r="L19" s="28"/>
      <c r="M19" s="28"/>
      <c r="N19" s="28">
        <v>5</v>
      </c>
      <c r="O19" s="28"/>
      <c r="P19" s="28"/>
      <c r="Q19" s="28"/>
      <c r="R19" s="28"/>
      <c r="S19" s="28"/>
    </row>
    <row r="20" spans="1:19" ht="22.5">
      <c r="A20" s="138"/>
      <c r="B20" s="22"/>
      <c r="C20" s="24" t="s">
        <v>146</v>
      </c>
      <c r="D20" s="31">
        <v>2</v>
      </c>
      <c r="E20" s="31">
        <v>4</v>
      </c>
      <c r="F20" s="28"/>
      <c r="G20" s="31">
        <v>36</v>
      </c>
      <c r="H20" s="31">
        <v>36</v>
      </c>
      <c r="I20" s="28"/>
      <c r="J20" s="28"/>
      <c r="K20" s="25" t="s">
        <v>132</v>
      </c>
      <c r="L20" s="28"/>
      <c r="M20" s="28"/>
      <c r="N20" s="28"/>
      <c r="O20" s="28">
        <v>2</v>
      </c>
      <c r="P20" s="28"/>
      <c r="Q20" s="28"/>
      <c r="R20" s="28"/>
      <c r="S20" s="28"/>
    </row>
    <row r="21" spans="1:19" ht="22.5">
      <c r="A21" s="138"/>
      <c r="B21" s="22"/>
      <c r="C21" s="24" t="s">
        <v>147</v>
      </c>
      <c r="D21" s="31">
        <v>1</v>
      </c>
      <c r="E21" s="28"/>
      <c r="F21" s="31">
        <v>1</v>
      </c>
      <c r="G21" s="31">
        <v>18</v>
      </c>
      <c r="H21" s="31">
        <v>18</v>
      </c>
      <c r="I21" s="28"/>
      <c r="J21" s="28"/>
      <c r="K21" s="25" t="s">
        <v>131</v>
      </c>
      <c r="L21" s="31">
        <v>2</v>
      </c>
      <c r="M21" s="31"/>
      <c r="N21" s="31"/>
      <c r="O21" s="31"/>
      <c r="P21" s="28"/>
      <c r="Q21" s="171" t="s">
        <v>122</v>
      </c>
      <c r="R21" s="134"/>
      <c r="S21" s="28"/>
    </row>
    <row r="22" spans="1:19" ht="22.5">
      <c r="A22" s="138"/>
      <c r="B22" s="22"/>
      <c r="C22" s="24" t="s">
        <v>148</v>
      </c>
      <c r="D22" s="31">
        <v>1</v>
      </c>
      <c r="E22" s="28"/>
      <c r="F22" s="31">
        <v>2</v>
      </c>
      <c r="G22" s="31">
        <v>18</v>
      </c>
      <c r="H22" s="31">
        <v>18</v>
      </c>
      <c r="I22" s="28"/>
      <c r="J22" s="28"/>
      <c r="K22" s="25" t="s">
        <v>131</v>
      </c>
      <c r="L22" s="31" t="s">
        <v>121</v>
      </c>
      <c r="M22" s="31">
        <v>2</v>
      </c>
      <c r="N22" s="31" t="s">
        <v>121</v>
      </c>
      <c r="O22" s="31" t="s">
        <v>121</v>
      </c>
      <c r="P22" s="28"/>
      <c r="Q22" s="165"/>
      <c r="R22" s="167"/>
      <c r="S22" s="28"/>
    </row>
    <row r="23" spans="1:19" ht="22.5">
      <c r="A23" s="138"/>
      <c r="B23" s="22"/>
      <c r="C23" s="24" t="s">
        <v>150</v>
      </c>
      <c r="D23" s="31">
        <v>1</v>
      </c>
      <c r="E23" s="28"/>
      <c r="F23" s="31">
        <v>3</v>
      </c>
      <c r="G23" s="31">
        <v>18</v>
      </c>
      <c r="H23" s="31">
        <v>18</v>
      </c>
      <c r="I23" s="28"/>
      <c r="J23" s="28"/>
      <c r="K23" s="25" t="s">
        <v>131</v>
      </c>
      <c r="L23" s="31" t="s">
        <v>121</v>
      </c>
      <c r="M23" s="31" t="s">
        <v>121</v>
      </c>
      <c r="N23" s="31">
        <v>2</v>
      </c>
      <c r="O23" s="31" t="s">
        <v>121</v>
      </c>
      <c r="P23" s="28"/>
      <c r="Q23" s="165"/>
      <c r="R23" s="167"/>
      <c r="S23" s="28"/>
    </row>
    <row r="24" spans="1:19" ht="22.5">
      <c r="A24" s="138"/>
      <c r="B24" s="22"/>
      <c r="C24" s="24" t="s">
        <v>151</v>
      </c>
      <c r="D24" s="31">
        <v>1</v>
      </c>
      <c r="E24" s="28"/>
      <c r="F24" s="31">
        <v>4</v>
      </c>
      <c r="G24" s="31">
        <v>18</v>
      </c>
      <c r="H24" s="31">
        <v>18</v>
      </c>
      <c r="I24" s="32" t="s">
        <v>121</v>
      </c>
      <c r="J24" s="28" t="s">
        <v>121</v>
      </c>
      <c r="K24" s="25" t="s">
        <v>131</v>
      </c>
      <c r="L24" s="31" t="s">
        <v>121</v>
      </c>
      <c r="M24" s="31" t="s">
        <v>121</v>
      </c>
      <c r="N24" s="31" t="s">
        <v>121</v>
      </c>
      <c r="O24" s="31">
        <v>2</v>
      </c>
      <c r="P24" s="28"/>
      <c r="Q24" s="168"/>
      <c r="R24" s="170"/>
      <c r="S24" s="28"/>
    </row>
    <row r="25" spans="1:19" ht="14.25">
      <c r="A25" s="138"/>
      <c r="B25" s="22"/>
      <c r="C25" s="24" t="s">
        <v>149</v>
      </c>
      <c r="D25" s="31">
        <f>SUM(D8:D24)</f>
        <v>42.5</v>
      </c>
      <c r="E25" s="28"/>
      <c r="F25" s="28"/>
      <c r="G25" s="31">
        <f>SUM(G8:G24)</f>
        <v>765</v>
      </c>
      <c r="H25" s="31">
        <f>SUM(H8:H24)</f>
        <v>645</v>
      </c>
      <c r="I25" s="28">
        <f>SUM(I8:I24)</f>
        <v>84</v>
      </c>
      <c r="J25" s="31">
        <f>SUM(J13:J24)</f>
        <v>52</v>
      </c>
      <c r="K25" s="28"/>
      <c r="L25" s="28"/>
      <c r="M25" s="28"/>
      <c r="N25" s="28"/>
      <c r="O25" s="28"/>
      <c r="P25" s="28"/>
      <c r="Q25" s="28"/>
      <c r="R25" s="28"/>
      <c r="S25" s="28"/>
    </row>
    <row r="26" spans="1:19" ht="25.5" customHeight="1">
      <c r="A26" s="157" t="s">
        <v>123</v>
      </c>
      <c r="B26" s="13"/>
      <c r="C26" s="17" t="s">
        <v>124</v>
      </c>
      <c r="D26" s="15"/>
      <c r="E26" s="23"/>
      <c r="F26" s="23"/>
      <c r="G26" s="15"/>
      <c r="H26" s="23"/>
      <c r="I26" s="23"/>
      <c r="J26" s="23"/>
      <c r="K26" s="23"/>
      <c r="L26" s="15"/>
      <c r="M26" s="15"/>
      <c r="N26" s="15"/>
      <c r="O26" s="15"/>
      <c r="P26" s="23"/>
      <c r="Q26" s="14"/>
      <c r="R26" s="23"/>
      <c r="S26" s="14"/>
    </row>
    <row r="27" spans="1:19" ht="54" customHeight="1">
      <c r="A27" s="157"/>
      <c r="B27" s="87"/>
      <c r="C27" s="17" t="s">
        <v>152</v>
      </c>
      <c r="D27" s="31">
        <v>4</v>
      </c>
      <c r="E27" s="25"/>
      <c r="F27" s="25"/>
      <c r="G27" s="25"/>
      <c r="H27" s="25"/>
      <c r="I27" s="25"/>
      <c r="J27" s="25"/>
      <c r="K27" s="25"/>
      <c r="L27" s="25"/>
      <c r="M27" s="25"/>
      <c r="N27" s="25"/>
      <c r="O27" s="25"/>
      <c r="P27" s="25"/>
      <c r="Q27" s="25"/>
      <c r="R27" s="25"/>
      <c r="S27" s="25"/>
    </row>
    <row r="28" spans="1:19" ht="48" customHeight="1">
      <c r="A28" s="157"/>
      <c r="B28" s="88"/>
      <c r="C28" s="17" t="s">
        <v>153</v>
      </c>
      <c r="D28" s="15" t="s">
        <v>121</v>
      </c>
      <c r="E28" s="23"/>
      <c r="F28" s="23"/>
      <c r="G28" s="15" t="s">
        <v>121</v>
      </c>
      <c r="H28" s="23"/>
      <c r="I28" s="23"/>
      <c r="J28" s="23"/>
      <c r="K28" s="23"/>
      <c r="L28" s="23"/>
      <c r="M28" s="23"/>
      <c r="N28" s="23"/>
      <c r="O28" s="23"/>
      <c r="P28" s="23"/>
      <c r="Q28" s="23"/>
      <c r="R28" s="23"/>
      <c r="S28" s="23"/>
    </row>
    <row r="29" spans="1:19" ht="48.75" customHeight="1">
      <c r="A29" s="157"/>
      <c r="B29" s="13"/>
      <c r="C29" s="24" t="s">
        <v>32</v>
      </c>
      <c r="D29" s="172" t="s">
        <v>125</v>
      </c>
      <c r="E29" s="173"/>
      <c r="F29" s="173"/>
      <c r="G29" s="173"/>
      <c r="H29" s="173"/>
      <c r="I29" s="173"/>
      <c r="J29" s="173"/>
      <c r="K29" s="173"/>
      <c r="L29" s="173"/>
      <c r="M29" s="173"/>
      <c r="N29" s="173"/>
      <c r="O29" s="173"/>
      <c r="P29" s="173"/>
      <c r="Q29" s="173"/>
      <c r="R29" s="173"/>
      <c r="S29" s="174"/>
    </row>
    <row r="30" spans="1:19" ht="25.5" customHeight="1">
      <c r="A30"/>
      <c r="B30"/>
      <c r="C30"/>
      <c r="D30"/>
      <c r="E30"/>
      <c r="F30"/>
      <c r="G30"/>
      <c r="H30"/>
      <c r="I30"/>
      <c r="J30"/>
      <c r="K30"/>
      <c r="L30"/>
      <c r="M30"/>
      <c r="N30"/>
      <c r="O30"/>
      <c r="P30"/>
      <c r="Q30"/>
      <c r="R30"/>
      <c r="S30"/>
    </row>
  </sheetData>
  <sheetProtection/>
  <mergeCells count="27">
    <mergeCell ref="D29:S29"/>
    <mergeCell ref="A3:S3"/>
    <mergeCell ref="P5:P6"/>
    <mergeCell ref="Q5:Q6"/>
    <mergeCell ref="B4:B7"/>
    <mergeCell ref="C4:C7"/>
    <mergeCell ref="E4:F4"/>
    <mergeCell ref="G4:K4"/>
    <mergeCell ref="J5:J7"/>
    <mergeCell ref="K5:K7"/>
    <mergeCell ref="I5:I7"/>
    <mergeCell ref="L7:S7"/>
    <mergeCell ref="A8:A25"/>
    <mergeCell ref="J9:J12"/>
    <mergeCell ref="L9:S12"/>
    <mergeCell ref="Q21:R24"/>
    <mergeCell ref="O5:O6"/>
    <mergeCell ref="A26:A29"/>
    <mergeCell ref="A1:S1"/>
    <mergeCell ref="A2:D2"/>
    <mergeCell ref="R5:R6"/>
    <mergeCell ref="S5:S6"/>
    <mergeCell ref="L4:S4"/>
    <mergeCell ref="H5:H7"/>
    <mergeCell ref="L5:L6"/>
    <mergeCell ref="M5:M6"/>
    <mergeCell ref="N5:N6"/>
  </mergeCells>
  <printOptions/>
  <pageMargins left="0.5511811023622047" right="0.5511811023622047" top="0.984251968503937" bottom="0.984251968503937" header="0.5118110236220472" footer="0.5118110236220472"/>
  <pageSetup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dimension ref="A1:AC34"/>
  <sheetViews>
    <sheetView zoomScalePageLayoutView="0" workbookViewId="0" topLeftCell="A31">
      <selection activeCell="H31" sqref="H31"/>
    </sheetView>
  </sheetViews>
  <sheetFormatPr defaultColWidth="9.00390625" defaultRowHeight="14.25"/>
  <cols>
    <col min="1" max="1" width="2.875" style="5" customWidth="1"/>
    <col min="2" max="2" width="3.375" style="5" customWidth="1"/>
    <col min="3" max="3" width="14.50390625" style="16" customWidth="1"/>
    <col min="4" max="4" width="4.00390625" style="5" customWidth="1"/>
    <col min="5" max="5" width="3.75390625" style="5" customWidth="1"/>
    <col min="6" max="6" width="3.50390625" style="5" customWidth="1"/>
    <col min="7" max="7" width="4.125" style="5" customWidth="1"/>
    <col min="8" max="8" width="4.00390625" style="5" customWidth="1"/>
    <col min="9" max="9" width="3.375" style="5" customWidth="1"/>
    <col min="10" max="11" width="3.625" style="5" customWidth="1"/>
    <col min="12" max="13" width="3.75390625" style="5" customWidth="1"/>
    <col min="14" max="14" width="3.625" style="5" customWidth="1"/>
    <col min="15" max="15" width="4.00390625" style="5" customWidth="1"/>
    <col min="16" max="16" width="3.375" style="5" customWidth="1"/>
    <col min="17" max="17" width="3.50390625" style="5" customWidth="1"/>
    <col min="18" max="18" width="3.75390625" style="5" customWidth="1"/>
    <col min="19" max="19" width="3.875" style="5" customWidth="1"/>
    <col min="20" max="16384" width="9.00390625" style="5" customWidth="1"/>
  </cols>
  <sheetData>
    <row r="1" spans="1:19" ht="20.25">
      <c r="A1" s="182" t="s">
        <v>91</v>
      </c>
      <c r="B1" s="158"/>
      <c r="C1" s="158"/>
      <c r="D1" s="158"/>
      <c r="E1" s="158"/>
      <c r="F1" s="158"/>
      <c r="G1" s="158"/>
      <c r="H1" s="158"/>
      <c r="I1" s="158"/>
      <c r="J1" s="158"/>
      <c r="K1" s="158"/>
      <c r="L1" s="158"/>
      <c r="M1" s="158"/>
      <c r="N1" s="158"/>
      <c r="O1" s="158"/>
      <c r="P1" s="158"/>
      <c r="Q1" s="158"/>
      <c r="R1" s="158"/>
      <c r="S1" s="158"/>
    </row>
    <row r="2" spans="1:4" ht="15.75">
      <c r="A2" s="190" t="s">
        <v>33</v>
      </c>
      <c r="B2" s="190"/>
      <c r="C2" s="190"/>
      <c r="D2" s="190"/>
    </row>
    <row r="3" spans="1:19" ht="21" customHeight="1">
      <c r="A3" s="1" t="s">
        <v>12</v>
      </c>
      <c r="B3" s="142" t="s">
        <v>14</v>
      </c>
      <c r="C3" s="187" t="s">
        <v>15</v>
      </c>
      <c r="D3" s="72" t="s">
        <v>16</v>
      </c>
      <c r="E3" s="178" t="s">
        <v>19</v>
      </c>
      <c r="F3" s="180"/>
      <c r="G3" s="178" t="s">
        <v>20</v>
      </c>
      <c r="H3" s="179"/>
      <c r="I3" s="179"/>
      <c r="J3" s="179"/>
      <c r="K3" s="180"/>
      <c r="L3" s="178" t="s">
        <v>93</v>
      </c>
      <c r="M3" s="179"/>
      <c r="N3" s="179"/>
      <c r="O3" s="179"/>
      <c r="P3" s="179"/>
      <c r="Q3" s="179"/>
      <c r="R3" s="179"/>
      <c r="S3" s="180"/>
    </row>
    <row r="4" spans="1:19" ht="14.25">
      <c r="A4" s="2"/>
      <c r="B4" s="143"/>
      <c r="C4" s="188"/>
      <c r="D4" s="73" t="s">
        <v>17</v>
      </c>
      <c r="E4" s="73" t="s">
        <v>22</v>
      </c>
      <c r="F4" s="73" t="s">
        <v>22</v>
      </c>
      <c r="G4" s="73" t="s">
        <v>25</v>
      </c>
      <c r="H4" s="183" t="s">
        <v>27</v>
      </c>
      <c r="I4" s="73" t="s">
        <v>29</v>
      </c>
      <c r="J4" s="183" t="s">
        <v>28</v>
      </c>
      <c r="K4" s="183" t="s">
        <v>52</v>
      </c>
      <c r="L4" s="74">
        <v>1</v>
      </c>
      <c r="M4" s="74">
        <v>2</v>
      </c>
      <c r="N4" s="74">
        <v>3</v>
      </c>
      <c r="O4" s="74">
        <v>4</v>
      </c>
      <c r="P4" s="74">
        <v>5</v>
      </c>
      <c r="Q4" s="74">
        <v>6</v>
      </c>
      <c r="R4" s="75">
        <v>7</v>
      </c>
      <c r="S4" s="31">
        <v>8</v>
      </c>
    </row>
    <row r="5" spans="1:19" ht="14.25">
      <c r="A5" s="3" t="s">
        <v>13</v>
      </c>
      <c r="B5" s="143"/>
      <c r="C5" s="188"/>
      <c r="D5" s="73" t="s">
        <v>18</v>
      </c>
      <c r="E5" s="73" t="s">
        <v>23</v>
      </c>
      <c r="F5" s="73" t="s">
        <v>24</v>
      </c>
      <c r="G5" s="73" t="s">
        <v>16</v>
      </c>
      <c r="H5" s="184"/>
      <c r="I5" s="73" t="s">
        <v>30</v>
      </c>
      <c r="J5" s="184"/>
      <c r="K5" s="184"/>
      <c r="L5" s="76"/>
      <c r="M5" s="76"/>
      <c r="N5" s="76"/>
      <c r="O5" s="76"/>
      <c r="P5" s="76"/>
      <c r="Q5" s="76"/>
      <c r="R5" s="77"/>
      <c r="S5" s="31"/>
    </row>
    <row r="6" spans="1:19" ht="14.25" customHeight="1">
      <c r="A6" s="4"/>
      <c r="B6" s="186"/>
      <c r="C6" s="189"/>
      <c r="D6" s="63"/>
      <c r="E6" s="63"/>
      <c r="F6" s="63"/>
      <c r="G6" s="64" t="s">
        <v>26</v>
      </c>
      <c r="H6" s="185"/>
      <c r="I6" s="63"/>
      <c r="J6" s="185"/>
      <c r="K6" s="185"/>
      <c r="L6" s="178" t="s">
        <v>102</v>
      </c>
      <c r="M6" s="179"/>
      <c r="N6" s="179"/>
      <c r="O6" s="179"/>
      <c r="P6" s="179"/>
      <c r="Q6" s="179"/>
      <c r="R6" s="179"/>
      <c r="S6" s="180"/>
    </row>
    <row r="7" spans="1:19" ht="47.25" customHeight="1">
      <c r="A7" s="176" t="s">
        <v>61</v>
      </c>
      <c r="B7" s="13"/>
      <c r="C7" s="17" t="s">
        <v>154</v>
      </c>
      <c r="D7" s="15">
        <v>5</v>
      </c>
      <c r="E7" s="15">
        <v>1</v>
      </c>
      <c r="F7" s="63" t="s">
        <v>92</v>
      </c>
      <c r="G7" s="15">
        <v>90</v>
      </c>
      <c r="H7" s="15">
        <v>90</v>
      </c>
      <c r="I7" s="23" t="s">
        <v>92</v>
      </c>
      <c r="J7" s="23" t="s">
        <v>92</v>
      </c>
      <c r="K7" s="23" t="s">
        <v>92</v>
      </c>
      <c r="L7" s="15">
        <v>6</v>
      </c>
      <c r="M7" s="23" t="s">
        <v>92</v>
      </c>
      <c r="N7" s="23" t="s">
        <v>92</v>
      </c>
      <c r="O7" s="23" t="s">
        <v>92</v>
      </c>
      <c r="P7" s="23" t="s">
        <v>92</v>
      </c>
      <c r="Q7" s="23" t="s">
        <v>92</v>
      </c>
      <c r="R7" s="29" t="s">
        <v>92</v>
      </c>
      <c r="S7" s="28" t="s">
        <v>92</v>
      </c>
    </row>
    <row r="8" spans="1:19" ht="45.75" customHeight="1">
      <c r="A8" s="177"/>
      <c r="B8" s="13"/>
      <c r="C8" s="17" t="s">
        <v>155</v>
      </c>
      <c r="D8" s="15">
        <v>5</v>
      </c>
      <c r="E8" s="15">
        <v>2</v>
      </c>
      <c r="F8" s="63" t="s">
        <v>92</v>
      </c>
      <c r="G8" s="15">
        <v>90</v>
      </c>
      <c r="H8" s="15">
        <v>90</v>
      </c>
      <c r="I8" s="23" t="s">
        <v>92</v>
      </c>
      <c r="J8" s="23" t="s">
        <v>92</v>
      </c>
      <c r="K8" s="23" t="s">
        <v>92</v>
      </c>
      <c r="L8" s="23" t="s">
        <v>92</v>
      </c>
      <c r="M8" s="15">
        <v>6</v>
      </c>
      <c r="N8" s="23" t="s">
        <v>92</v>
      </c>
      <c r="O8" s="23" t="s">
        <v>92</v>
      </c>
      <c r="P8" s="23" t="s">
        <v>92</v>
      </c>
      <c r="Q8" s="23" t="s">
        <v>92</v>
      </c>
      <c r="R8" s="29" t="s">
        <v>92</v>
      </c>
      <c r="S8" s="28" t="s">
        <v>92</v>
      </c>
    </row>
    <row r="9" spans="1:19" ht="45.75" customHeight="1">
      <c r="A9" s="177"/>
      <c r="B9" s="98"/>
      <c r="C9" s="99" t="s">
        <v>156</v>
      </c>
      <c r="D9" s="100">
        <v>4.5</v>
      </c>
      <c r="E9" s="101">
        <v>1</v>
      </c>
      <c r="F9" s="102"/>
      <c r="G9" s="104">
        <v>80</v>
      </c>
      <c r="H9" s="104">
        <v>62</v>
      </c>
      <c r="I9" s="104">
        <v>18</v>
      </c>
      <c r="J9" s="104" t="s">
        <v>92</v>
      </c>
      <c r="K9" s="102" t="s">
        <v>103</v>
      </c>
      <c r="L9" s="103">
        <v>6</v>
      </c>
      <c r="M9" s="83" t="s">
        <v>92</v>
      </c>
      <c r="N9" s="23" t="s">
        <v>92</v>
      </c>
      <c r="O9" s="23" t="s">
        <v>92</v>
      </c>
      <c r="P9" s="23" t="s">
        <v>92</v>
      </c>
      <c r="Q9" s="23" t="s">
        <v>92</v>
      </c>
      <c r="R9" s="29" t="s">
        <v>92</v>
      </c>
      <c r="S9" s="28" t="s">
        <v>92</v>
      </c>
    </row>
    <row r="10" spans="1:19" ht="44.25" customHeight="1">
      <c r="A10" s="177"/>
      <c r="B10" s="13"/>
      <c r="C10" s="17" t="s">
        <v>157</v>
      </c>
      <c r="D10" s="15">
        <v>3.5</v>
      </c>
      <c r="E10" s="15">
        <v>1</v>
      </c>
      <c r="F10" s="63" t="s">
        <v>92</v>
      </c>
      <c r="G10" s="106">
        <v>63</v>
      </c>
      <c r="H10" s="15">
        <v>63</v>
      </c>
      <c r="I10" s="23" t="s">
        <v>92</v>
      </c>
      <c r="J10" s="23" t="s">
        <v>92</v>
      </c>
      <c r="K10" s="23" t="s">
        <v>92</v>
      </c>
      <c r="L10" s="15">
        <v>4</v>
      </c>
      <c r="M10" s="23" t="s">
        <v>92</v>
      </c>
      <c r="N10" s="23" t="s">
        <v>92</v>
      </c>
      <c r="O10" s="23" t="s">
        <v>92</v>
      </c>
      <c r="P10" s="23" t="s">
        <v>92</v>
      </c>
      <c r="Q10" s="23" t="s">
        <v>92</v>
      </c>
      <c r="R10" s="29" t="s">
        <v>92</v>
      </c>
      <c r="S10" s="28" t="s">
        <v>92</v>
      </c>
    </row>
    <row r="11" spans="1:19" ht="31.5" customHeight="1">
      <c r="A11" s="177"/>
      <c r="B11" s="13"/>
      <c r="C11" s="17" t="s">
        <v>158</v>
      </c>
      <c r="D11" s="15">
        <v>4.5</v>
      </c>
      <c r="E11" s="15">
        <v>4</v>
      </c>
      <c r="F11" s="63" t="s">
        <v>92</v>
      </c>
      <c r="G11" s="15">
        <v>81</v>
      </c>
      <c r="H11" s="15">
        <v>45</v>
      </c>
      <c r="I11" s="23">
        <v>36</v>
      </c>
      <c r="J11" s="23" t="s">
        <v>92</v>
      </c>
      <c r="K11" s="23" t="s">
        <v>92</v>
      </c>
      <c r="L11" s="23" t="s">
        <v>92</v>
      </c>
      <c r="M11" s="15"/>
      <c r="N11" s="23" t="s">
        <v>92</v>
      </c>
      <c r="O11" s="104">
        <v>3</v>
      </c>
      <c r="P11" s="23" t="s">
        <v>92</v>
      </c>
      <c r="Q11" s="23" t="s">
        <v>92</v>
      </c>
      <c r="R11" s="29" t="s">
        <v>92</v>
      </c>
      <c r="S11" s="28" t="s">
        <v>92</v>
      </c>
    </row>
    <row r="12" spans="1:19" ht="33" customHeight="1">
      <c r="A12" s="177"/>
      <c r="B12" s="13"/>
      <c r="C12" s="17" t="s">
        <v>159</v>
      </c>
      <c r="D12" s="15">
        <v>2</v>
      </c>
      <c r="E12" s="63" t="s">
        <v>92</v>
      </c>
      <c r="F12" s="15">
        <v>3</v>
      </c>
      <c r="G12" s="15">
        <v>36</v>
      </c>
      <c r="H12" s="15">
        <v>36</v>
      </c>
      <c r="I12" s="23" t="s">
        <v>92</v>
      </c>
      <c r="J12" s="23" t="s">
        <v>92</v>
      </c>
      <c r="K12" s="23" t="s">
        <v>92</v>
      </c>
      <c r="L12" s="23" t="s">
        <v>92</v>
      </c>
      <c r="M12" s="23" t="s">
        <v>92</v>
      </c>
      <c r="N12" s="15">
        <v>3</v>
      </c>
      <c r="O12" s="23" t="s">
        <v>92</v>
      </c>
      <c r="P12" s="23" t="s">
        <v>92</v>
      </c>
      <c r="Q12" s="23" t="s">
        <v>92</v>
      </c>
      <c r="R12" s="29" t="s">
        <v>92</v>
      </c>
      <c r="S12" s="28" t="s">
        <v>92</v>
      </c>
    </row>
    <row r="13" spans="1:19" ht="34.5" customHeight="1">
      <c r="A13" s="177"/>
      <c r="B13" s="13"/>
      <c r="C13" s="17" t="s">
        <v>160</v>
      </c>
      <c r="D13" s="15">
        <v>2</v>
      </c>
      <c r="E13" s="64" t="s">
        <v>92</v>
      </c>
      <c r="F13" s="23">
        <v>3</v>
      </c>
      <c r="G13" s="15">
        <v>36</v>
      </c>
      <c r="H13" s="15">
        <v>36</v>
      </c>
      <c r="I13" s="23" t="s">
        <v>92</v>
      </c>
      <c r="J13" s="23" t="s">
        <v>92</v>
      </c>
      <c r="K13" s="23" t="s">
        <v>92</v>
      </c>
      <c r="L13" s="23" t="s">
        <v>92</v>
      </c>
      <c r="M13" s="15" t="s">
        <v>92</v>
      </c>
      <c r="N13" s="23">
        <v>3</v>
      </c>
      <c r="O13" s="23" t="s">
        <v>92</v>
      </c>
      <c r="P13" s="23" t="s">
        <v>92</v>
      </c>
      <c r="Q13" s="23" t="s">
        <v>92</v>
      </c>
      <c r="R13" s="29" t="s">
        <v>92</v>
      </c>
      <c r="S13" s="28" t="s">
        <v>92</v>
      </c>
    </row>
    <row r="14" spans="1:20" ht="34.5" customHeight="1">
      <c r="A14" s="177"/>
      <c r="B14" s="98"/>
      <c r="C14" s="107" t="s">
        <v>161</v>
      </c>
      <c r="D14" s="83">
        <v>4</v>
      </c>
      <c r="E14" s="83">
        <v>2</v>
      </c>
      <c r="F14" s="108" t="s">
        <v>92</v>
      </c>
      <c r="G14" s="83">
        <v>72</v>
      </c>
      <c r="H14" s="83">
        <v>72</v>
      </c>
      <c r="I14" s="83" t="s">
        <v>92</v>
      </c>
      <c r="J14" s="83" t="s">
        <v>92</v>
      </c>
      <c r="K14" s="83" t="s">
        <v>92</v>
      </c>
      <c r="L14" s="83" t="s">
        <v>92</v>
      </c>
      <c r="M14" s="83">
        <v>2</v>
      </c>
      <c r="N14" s="83" t="s">
        <v>92</v>
      </c>
      <c r="O14" s="83"/>
      <c r="P14" s="83" t="s">
        <v>92</v>
      </c>
      <c r="Q14" s="83" t="s">
        <v>92</v>
      </c>
      <c r="R14" s="109" t="s">
        <v>92</v>
      </c>
      <c r="S14" s="94" t="s">
        <v>92</v>
      </c>
      <c r="T14" s="110"/>
    </row>
    <row r="15" spans="1:19" ht="32.25" customHeight="1">
      <c r="A15" s="177"/>
      <c r="B15" s="13"/>
      <c r="C15" s="17" t="s">
        <v>162</v>
      </c>
      <c r="D15" s="15">
        <v>5.5</v>
      </c>
      <c r="E15" s="23">
        <v>3</v>
      </c>
      <c r="F15" s="64" t="s">
        <v>92</v>
      </c>
      <c r="G15" s="15">
        <v>99</v>
      </c>
      <c r="H15" s="15">
        <v>57</v>
      </c>
      <c r="I15" s="23">
        <v>42</v>
      </c>
      <c r="J15" s="23" t="s">
        <v>92</v>
      </c>
      <c r="K15" s="23" t="s">
        <v>92</v>
      </c>
      <c r="L15" s="23" t="s">
        <v>92</v>
      </c>
      <c r="M15" s="23" t="s">
        <v>92</v>
      </c>
      <c r="N15" s="104">
        <v>4</v>
      </c>
      <c r="O15" s="23" t="s">
        <v>92</v>
      </c>
      <c r="P15" s="23" t="s">
        <v>92</v>
      </c>
      <c r="Q15" s="23" t="s">
        <v>92</v>
      </c>
      <c r="R15" s="30" t="s">
        <v>92</v>
      </c>
      <c r="S15" s="28" t="s">
        <v>92</v>
      </c>
    </row>
    <row r="16" spans="1:19" ht="30.75" customHeight="1">
      <c r="A16" s="177"/>
      <c r="B16" s="13"/>
      <c r="C16" s="111" t="s">
        <v>163</v>
      </c>
      <c r="D16" s="82">
        <v>5.5</v>
      </c>
      <c r="E16" s="83">
        <v>2</v>
      </c>
      <c r="F16" s="112"/>
      <c r="G16" s="82">
        <v>99</v>
      </c>
      <c r="H16" s="82">
        <v>66</v>
      </c>
      <c r="I16" s="83">
        <v>33</v>
      </c>
      <c r="J16" s="83"/>
      <c r="K16" s="83"/>
      <c r="L16" s="83"/>
      <c r="M16" s="83">
        <v>6</v>
      </c>
      <c r="N16" s="83"/>
      <c r="O16" s="83"/>
      <c r="P16" s="83" t="s">
        <v>92</v>
      </c>
      <c r="Q16" s="83" t="s">
        <v>92</v>
      </c>
      <c r="R16" s="30" t="s">
        <v>92</v>
      </c>
      <c r="S16" s="28" t="s">
        <v>92</v>
      </c>
    </row>
    <row r="17" spans="1:19" ht="19.5" customHeight="1">
      <c r="A17" s="181"/>
      <c r="B17" s="13"/>
      <c r="C17" s="17" t="s">
        <v>32</v>
      </c>
      <c r="D17" s="106">
        <f>SUM(D7:D16)</f>
        <v>41.5</v>
      </c>
      <c r="E17" s="65"/>
      <c r="F17" s="65"/>
      <c r="G17" s="65">
        <v>746</v>
      </c>
      <c r="H17" s="65">
        <f>SUM(H7:H16)</f>
        <v>617</v>
      </c>
      <c r="I17" s="106">
        <f>SUM(I9:I16)</f>
        <v>129</v>
      </c>
      <c r="J17" s="15">
        <f>SUM(J7:J15)</f>
        <v>0</v>
      </c>
      <c r="K17" s="15">
        <f>SUM(K7:K15)</f>
        <v>0</v>
      </c>
      <c r="L17" s="13"/>
      <c r="M17" s="13"/>
      <c r="N17" s="13"/>
      <c r="O17" s="13"/>
      <c r="P17" s="13"/>
      <c r="Q17" s="13"/>
      <c r="R17" s="9"/>
      <c r="S17" s="22"/>
    </row>
    <row r="18" spans="1:19" ht="53.25" customHeight="1">
      <c r="A18" s="177" t="s">
        <v>135</v>
      </c>
      <c r="B18" s="82"/>
      <c r="C18" s="99" t="s">
        <v>298</v>
      </c>
      <c r="D18" s="103">
        <v>4</v>
      </c>
      <c r="E18" s="103">
        <v>4</v>
      </c>
      <c r="F18" s="104" t="s">
        <v>92</v>
      </c>
      <c r="G18" s="103">
        <v>72</v>
      </c>
      <c r="H18" s="103">
        <v>54</v>
      </c>
      <c r="I18" s="104">
        <v>18</v>
      </c>
      <c r="J18" s="104" t="s">
        <v>92</v>
      </c>
      <c r="K18" s="104" t="s">
        <v>92</v>
      </c>
      <c r="L18" s="103" t="s">
        <v>92</v>
      </c>
      <c r="M18" s="104" t="s">
        <v>92</v>
      </c>
      <c r="N18" s="104" t="s">
        <v>92</v>
      </c>
      <c r="O18" s="104">
        <v>4</v>
      </c>
      <c r="P18" s="83" t="s">
        <v>92</v>
      </c>
      <c r="Q18" s="83" t="s">
        <v>92</v>
      </c>
      <c r="R18" s="109" t="s">
        <v>92</v>
      </c>
      <c r="S18" s="28" t="s">
        <v>92</v>
      </c>
    </row>
    <row r="19" spans="1:19" ht="32.25" customHeight="1">
      <c r="A19" s="177"/>
      <c r="B19" s="15"/>
      <c r="C19" s="17" t="s">
        <v>164</v>
      </c>
      <c r="D19" s="80">
        <v>3</v>
      </c>
      <c r="E19" s="15">
        <v>4</v>
      </c>
      <c r="F19" s="23" t="s">
        <v>92</v>
      </c>
      <c r="G19" s="80">
        <v>54</v>
      </c>
      <c r="H19" s="80">
        <v>54</v>
      </c>
      <c r="I19" s="23"/>
      <c r="J19" s="23" t="s">
        <v>92</v>
      </c>
      <c r="K19" s="23" t="s">
        <v>94</v>
      </c>
      <c r="L19" s="15" t="s">
        <v>92</v>
      </c>
      <c r="M19" s="23" t="s">
        <v>92</v>
      </c>
      <c r="N19" s="23" t="s">
        <v>92</v>
      </c>
      <c r="O19" s="23">
        <v>4</v>
      </c>
      <c r="P19" s="23" t="s">
        <v>92</v>
      </c>
      <c r="Q19" s="23" t="s">
        <v>92</v>
      </c>
      <c r="R19" s="29" t="s">
        <v>92</v>
      </c>
      <c r="S19" s="28" t="s">
        <v>92</v>
      </c>
    </row>
    <row r="20" spans="1:19" ht="78.75" customHeight="1">
      <c r="A20" s="177"/>
      <c r="B20" s="15"/>
      <c r="C20" s="17" t="s">
        <v>271</v>
      </c>
      <c r="D20" s="15">
        <v>4.5</v>
      </c>
      <c r="E20" s="15">
        <v>5</v>
      </c>
      <c r="F20" s="23" t="s">
        <v>92</v>
      </c>
      <c r="G20" s="15">
        <v>81</v>
      </c>
      <c r="H20" s="15">
        <v>81</v>
      </c>
      <c r="I20" s="23" t="s">
        <v>92</v>
      </c>
      <c r="J20" s="23" t="s">
        <v>92</v>
      </c>
      <c r="K20" s="23" t="s">
        <v>94</v>
      </c>
      <c r="L20" s="15" t="s">
        <v>92</v>
      </c>
      <c r="M20" s="23" t="s">
        <v>92</v>
      </c>
      <c r="N20" s="23" t="s">
        <v>92</v>
      </c>
      <c r="O20" s="23" t="s">
        <v>92</v>
      </c>
      <c r="P20" s="23">
        <v>6</v>
      </c>
      <c r="Q20" s="23" t="s">
        <v>92</v>
      </c>
      <c r="R20" s="29" t="s">
        <v>92</v>
      </c>
      <c r="S20" s="28" t="s">
        <v>92</v>
      </c>
    </row>
    <row r="21" spans="1:19" ht="45" customHeight="1">
      <c r="A21" s="177"/>
      <c r="B21" s="15"/>
      <c r="C21" s="17" t="s">
        <v>165</v>
      </c>
      <c r="D21" s="15">
        <v>3.5</v>
      </c>
      <c r="E21" s="15">
        <v>5</v>
      </c>
      <c r="F21" s="23" t="s">
        <v>92</v>
      </c>
      <c r="G21" s="15">
        <v>63</v>
      </c>
      <c r="H21" s="80">
        <v>51</v>
      </c>
      <c r="I21" s="105">
        <v>12</v>
      </c>
      <c r="J21" s="23" t="s">
        <v>92</v>
      </c>
      <c r="K21" s="23" t="s">
        <v>94</v>
      </c>
      <c r="L21" s="15" t="s">
        <v>92</v>
      </c>
      <c r="M21" s="23" t="s">
        <v>92</v>
      </c>
      <c r="N21" s="23" t="s">
        <v>92</v>
      </c>
      <c r="O21" s="23" t="s">
        <v>92</v>
      </c>
      <c r="P21" s="23">
        <v>4</v>
      </c>
      <c r="Q21" s="23" t="s">
        <v>92</v>
      </c>
      <c r="R21" s="29" t="s">
        <v>92</v>
      </c>
      <c r="S21" s="28" t="s">
        <v>92</v>
      </c>
    </row>
    <row r="22" spans="1:19" ht="54" customHeight="1">
      <c r="A22" s="177"/>
      <c r="B22" s="13"/>
      <c r="C22" s="17" t="s">
        <v>166</v>
      </c>
      <c r="D22" s="15">
        <v>3.5</v>
      </c>
      <c r="E22" s="15">
        <v>6</v>
      </c>
      <c r="F22" s="23" t="s">
        <v>92</v>
      </c>
      <c r="G22" s="15">
        <v>63</v>
      </c>
      <c r="H22" s="80">
        <v>57</v>
      </c>
      <c r="I22" s="105">
        <v>6</v>
      </c>
      <c r="J22" s="23" t="s">
        <v>92</v>
      </c>
      <c r="K22" s="23" t="s">
        <v>96</v>
      </c>
      <c r="L22" s="23" t="s">
        <v>92</v>
      </c>
      <c r="M22" s="23" t="s">
        <v>92</v>
      </c>
      <c r="N22" s="15" t="s">
        <v>92</v>
      </c>
      <c r="O22" s="23" t="s">
        <v>92</v>
      </c>
      <c r="P22" s="23" t="s">
        <v>92</v>
      </c>
      <c r="Q22" s="23">
        <v>4</v>
      </c>
      <c r="R22" s="29" t="s">
        <v>92</v>
      </c>
      <c r="S22" s="28" t="s">
        <v>92</v>
      </c>
    </row>
    <row r="23" spans="1:19" ht="33" customHeight="1">
      <c r="A23" s="177"/>
      <c r="B23" s="13"/>
      <c r="C23" s="17" t="s">
        <v>167</v>
      </c>
      <c r="D23" s="15">
        <v>2</v>
      </c>
      <c r="E23" s="23">
        <v>5</v>
      </c>
      <c r="F23" s="15"/>
      <c r="G23" s="15">
        <v>36</v>
      </c>
      <c r="H23" s="15">
        <v>36</v>
      </c>
      <c r="I23" s="23"/>
      <c r="J23" s="23"/>
      <c r="K23" s="23" t="s">
        <v>97</v>
      </c>
      <c r="L23" s="23"/>
      <c r="M23" s="23"/>
      <c r="N23" s="15"/>
      <c r="O23" s="23"/>
      <c r="P23" s="23"/>
      <c r="Q23" s="23"/>
      <c r="R23" s="29"/>
      <c r="S23" s="28"/>
    </row>
    <row r="24" spans="1:19" ht="46.5" customHeight="1">
      <c r="A24" s="177"/>
      <c r="B24" s="13"/>
      <c r="C24" s="17" t="s">
        <v>168</v>
      </c>
      <c r="D24" s="15">
        <v>3</v>
      </c>
      <c r="E24" s="23" t="s">
        <v>92</v>
      </c>
      <c r="F24" s="15">
        <v>6</v>
      </c>
      <c r="G24" s="15">
        <v>54</v>
      </c>
      <c r="H24" s="15" t="s">
        <v>92</v>
      </c>
      <c r="I24" s="23">
        <v>54</v>
      </c>
      <c r="J24" s="23" t="s">
        <v>92</v>
      </c>
      <c r="K24" s="23" t="s">
        <v>92</v>
      </c>
      <c r="L24" s="23" t="s">
        <v>92</v>
      </c>
      <c r="M24" s="23" t="s">
        <v>92</v>
      </c>
      <c r="N24" s="23" t="s">
        <v>92</v>
      </c>
      <c r="O24" s="23" t="s">
        <v>92</v>
      </c>
      <c r="P24" s="15" t="s">
        <v>92</v>
      </c>
      <c r="Q24" s="23">
        <v>3</v>
      </c>
      <c r="R24" s="29" t="s">
        <v>92</v>
      </c>
      <c r="S24" s="28" t="s">
        <v>92</v>
      </c>
    </row>
    <row r="25" spans="1:19" ht="60.75" customHeight="1">
      <c r="A25" s="177"/>
      <c r="B25" s="13"/>
      <c r="C25" s="17" t="s">
        <v>169</v>
      </c>
      <c r="D25" s="15">
        <v>2.5</v>
      </c>
      <c r="E25" s="23">
        <v>6</v>
      </c>
      <c r="F25" s="15" t="s">
        <v>92</v>
      </c>
      <c r="G25" s="15">
        <v>45</v>
      </c>
      <c r="H25" s="15">
        <v>45</v>
      </c>
      <c r="I25" s="23" t="s">
        <v>92</v>
      </c>
      <c r="J25" s="23" t="s">
        <v>92</v>
      </c>
      <c r="K25" s="23" t="s">
        <v>92</v>
      </c>
      <c r="L25" s="23" t="s">
        <v>92</v>
      </c>
      <c r="M25" s="23" t="s">
        <v>92</v>
      </c>
      <c r="N25" s="15" t="s">
        <v>92</v>
      </c>
      <c r="O25" s="23" t="s">
        <v>92</v>
      </c>
      <c r="P25" s="23">
        <v>3</v>
      </c>
      <c r="Q25" s="23" t="s">
        <v>92</v>
      </c>
      <c r="R25" s="29" t="s">
        <v>92</v>
      </c>
      <c r="S25" s="28" t="s">
        <v>92</v>
      </c>
    </row>
    <row r="26" spans="1:19" ht="38.25" customHeight="1">
      <c r="A26" s="177"/>
      <c r="B26" s="13"/>
      <c r="C26" s="17" t="s">
        <v>170</v>
      </c>
      <c r="D26" s="15">
        <v>4.5</v>
      </c>
      <c r="E26" s="23">
        <v>5</v>
      </c>
      <c r="F26" s="15" t="s">
        <v>92</v>
      </c>
      <c r="G26" s="15">
        <v>81</v>
      </c>
      <c r="H26" s="15">
        <v>51</v>
      </c>
      <c r="I26" s="23">
        <v>30</v>
      </c>
      <c r="J26" s="23" t="s">
        <v>92</v>
      </c>
      <c r="K26" s="23" t="s">
        <v>94</v>
      </c>
      <c r="L26" s="23" t="s">
        <v>92</v>
      </c>
      <c r="M26" s="23" t="s">
        <v>92</v>
      </c>
      <c r="N26" s="23" t="s">
        <v>92</v>
      </c>
      <c r="O26" s="23" t="s">
        <v>92</v>
      </c>
      <c r="P26" s="15">
        <v>4</v>
      </c>
      <c r="Q26" s="23" t="s">
        <v>92</v>
      </c>
      <c r="R26" s="29" t="s">
        <v>92</v>
      </c>
      <c r="S26" s="28" t="s">
        <v>92</v>
      </c>
    </row>
    <row r="27" spans="1:19" ht="34.5" customHeight="1">
      <c r="A27" s="177"/>
      <c r="B27" s="13"/>
      <c r="C27" s="17" t="s">
        <v>171</v>
      </c>
      <c r="D27" s="80">
        <v>2</v>
      </c>
      <c r="E27" s="23"/>
      <c r="F27" s="15">
        <v>5</v>
      </c>
      <c r="G27" s="80">
        <v>36</v>
      </c>
      <c r="H27" s="80">
        <v>36</v>
      </c>
      <c r="I27" s="23"/>
      <c r="J27" s="23"/>
      <c r="K27" s="23"/>
      <c r="L27" s="23"/>
      <c r="M27" s="23"/>
      <c r="N27" s="23"/>
      <c r="O27" s="15"/>
      <c r="P27" s="23">
        <v>4</v>
      </c>
      <c r="Q27" s="23"/>
      <c r="R27" s="29"/>
      <c r="S27" s="28"/>
    </row>
    <row r="28" spans="1:19" ht="54.75" customHeight="1">
      <c r="A28" s="177"/>
      <c r="B28" s="13"/>
      <c r="C28" s="17" t="s">
        <v>172</v>
      </c>
      <c r="D28" s="15">
        <v>3</v>
      </c>
      <c r="E28" s="15">
        <v>5</v>
      </c>
      <c r="F28" s="23" t="s">
        <v>92</v>
      </c>
      <c r="G28" s="15">
        <v>54</v>
      </c>
      <c r="H28" s="15">
        <v>54</v>
      </c>
      <c r="I28" s="23" t="s">
        <v>92</v>
      </c>
      <c r="J28" s="23" t="s">
        <v>92</v>
      </c>
      <c r="K28" s="23" t="s">
        <v>92</v>
      </c>
      <c r="L28" s="15" t="s">
        <v>92</v>
      </c>
      <c r="M28" s="23" t="s">
        <v>92</v>
      </c>
      <c r="N28" s="23" t="s">
        <v>92</v>
      </c>
      <c r="O28" s="23" t="s">
        <v>92</v>
      </c>
      <c r="P28" s="23">
        <v>4</v>
      </c>
      <c r="Q28" s="23"/>
      <c r="R28" s="29"/>
      <c r="S28" s="28"/>
    </row>
    <row r="29" spans="1:19" ht="42.75" customHeight="1">
      <c r="A29" s="177"/>
      <c r="B29" s="13"/>
      <c r="C29" s="17" t="s">
        <v>173</v>
      </c>
      <c r="D29" s="15">
        <v>2.5</v>
      </c>
      <c r="E29" s="15">
        <v>4</v>
      </c>
      <c r="F29" s="23" t="s">
        <v>92</v>
      </c>
      <c r="G29" s="15">
        <v>45</v>
      </c>
      <c r="H29" s="15">
        <v>45</v>
      </c>
      <c r="I29" s="23" t="s">
        <v>92</v>
      </c>
      <c r="J29" s="23" t="s">
        <v>92</v>
      </c>
      <c r="K29" s="23" t="s">
        <v>92</v>
      </c>
      <c r="L29" s="15" t="s">
        <v>92</v>
      </c>
      <c r="M29" s="23" t="s">
        <v>92</v>
      </c>
      <c r="N29" s="23" t="s">
        <v>92</v>
      </c>
      <c r="O29" s="23">
        <v>4</v>
      </c>
      <c r="P29" s="15"/>
      <c r="Q29" s="23"/>
      <c r="R29" s="29"/>
      <c r="S29" s="28"/>
    </row>
    <row r="30" spans="1:19" ht="55.5" customHeight="1">
      <c r="A30" s="177"/>
      <c r="B30" s="13"/>
      <c r="C30" s="17" t="s">
        <v>174</v>
      </c>
      <c r="D30" s="15">
        <v>3</v>
      </c>
      <c r="E30" s="23">
        <v>5</v>
      </c>
      <c r="F30" s="15" t="s">
        <v>92</v>
      </c>
      <c r="G30" s="15">
        <v>54</v>
      </c>
      <c r="H30" s="15">
        <v>54</v>
      </c>
      <c r="I30" s="23" t="s">
        <v>92</v>
      </c>
      <c r="J30" s="23" t="s">
        <v>92</v>
      </c>
      <c r="K30" s="23" t="s">
        <v>92</v>
      </c>
      <c r="L30" s="23" t="s">
        <v>92</v>
      </c>
      <c r="M30" s="23" t="s">
        <v>92</v>
      </c>
      <c r="N30" s="15"/>
      <c r="O30" s="23" t="s">
        <v>92</v>
      </c>
      <c r="P30" s="23">
        <v>3</v>
      </c>
      <c r="Q30" s="23"/>
      <c r="R30" s="29"/>
      <c r="S30" s="28"/>
    </row>
    <row r="31" spans="1:19" ht="19.5" customHeight="1">
      <c r="A31" s="177"/>
      <c r="B31" s="13"/>
      <c r="C31" s="24" t="s">
        <v>34</v>
      </c>
      <c r="D31" s="65">
        <v>41</v>
      </c>
      <c r="E31" s="66"/>
      <c r="F31" s="66"/>
      <c r="G31" s="65">
        <v>738</v>
      </c>
      <c r="H31" s="65">
        <v>618</v>
      </c>
      <c r="I31" s="15">
        <v>120</v>
      </c>
      <c r="J31" s="15">
        <f>SUM(J18:J26)</f>
        <v>0</v>
      </c>
      <c r="K31" s="15">
        <f>SUM(K18:K26)</f>
        <v>0</v>
      </c>
      <c r="L31" s="28"/>
      <c r="M31" s="28"/>
      <c r="N31" s="28"/>
      <c r="O31" s="28"/>
      <c r="P31" s="28"/>
      <c r="Q31" s="28"/>
      <c r="R31" s="28"/>
      <c r="S31" s="28"/>
    </row>
    <row r="32" spans="1:19" ht="19.5" customHeight="1">
      <c r="A32" s="181"/>
      <c r="B32" s="13"/>
      <c r="C32" s="17" t="s">
        <v>35</v>
      </c>
      <c r="D32" s="67">
        <v>25</v>
      </c>
      <c r="E32" s="23"/>
      <c r="F32" s="23"/>
      <c r="G32" s="67">
        <v>450</v>
      </c>
      <c r="H32" s="80">
        <v>384</v>
      </c>
      <c r="I32" s="80">
        <v>66</v>
      </c>
      <c r="J32" s="23"/>
      <c r="K32" s="23"/>
      <c r="L32" s="23"/>
      <c r="M32" s="23"/>
      <c r="N32" s="23"/>
      <c r="O32" s="23"/>
      <c r="P32" s="23"/>
      <c r="Q32" s="23"/>
      <c r="R32" s="29"/>
      <c r="S32" s="28"/>
    </row>
    <row r="34" ht="14.25">
      <c r="AC34" s="5" t="s">
        <v>126</v>
      </c>
    </row>
  </sheetData>
  <sheetProtection/>
  <mergeCells count="13">
    <mergeCell ref="E3:F3"/>
    <mergeCell ref="G3:K3"/>
    <mergeCell ref="A2:D2"/>
    <mergeCell ref="L3:S3"/>
    <mergeCell ref="A18:A32"/>
    <mergeCell ref="L6:S6"/>
    <mergeCell ref="A1:S1"/>
    <mergeCell ref="A7:A17"/>
    <mergeCell ref="H4:H6"/>
    <mergeCell ref="J4:J6"/>
    <mergeCell ref="K4:K6"/>
    <mergeCell ref="B3:B6"/>
    <mergeCell ref="C3:C6"/>
  </mergeCells>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A40"/>
  <sheetViews>
    <sheetView zoomScalePageLayoutView="0" workbookViewId="0" topLeftCell="A16">
      <selection activeCell="G45" sqref="G45"/>
    </sheetView>
  </sheetViews>
  <sheetFormatPr defaultColWidth="9.00390625" defaultRowHeight="14.25"/>
  <cols>
    <col min="1" max="1" width="2.875" style="5" customWidth="1"/>
    <col min="2" max="2" width="3.125" style="5" customWidth="1"/>
    <col min="3" max="3" width="14.50390625" style="16" customWidth="1"/>
    <col min="4" max="4" width="4.25390625" style="5" customWidth="1"/>
    <col min="5" max="5" width="3.75390625" style="5" customWidth="1"/>
    <col min="6" max="6" width="3.50390625" style="5" customWidth="1"/>
    <col min="7" max="7" width="4.125" style="5" customWidth="1"/>
    <col min="8" max="8" width="4.00390625" style="5" customWidth="1"/>
    <col min="9" max="9" width="3.375" style="5" customWidth="1"/>
    <col min="10" max="10" width="4.125" style="5" customWidth="1"/>
    <col min="11" max="11" width="3.625" style="5" customWidth="1"/>
    <col min="12" max="12" width="3.50390625" style="5" customWidth="1"/>
    <col min="13" max="13" width="3.75390625" style="5" customWidth="1"/>
    <col min="14" max="14" width="3.625" style="5" customWidth="1"/>
    <col min="15" max="15" width="4.00390625" style="5" customWidth="1"/>
    <col min="16" max="16" width="3.375" style="5" customWidth="1"/>
    <col min="17" max="17" width="3.50390625" style="5" customWidth="1"/>
    <col min="18" max="18" width="3.75390625" style="5" customWidth="1"/>
    <col min="19" max="19" width="4.00390625" style="5" customWidth="1"/>
    <col min="20" max="16384" width="9.00390625" style="5" customWidth="1"/>
  </cols>
  <sheetData>
    <row r="1" spans="1:19" ht="20.25">
      <c r="A1" s="182" t="s">
        <v>91</v>
      </c>
      <c r="B1" s="158"/>
      <c r="C1" s="158"/>
      <c r="D1" s="158"/>
      <c r="E1" s="158"/>
      <c r="F1" s="158"/>
      <c r="G1" s="158"/>
      <c r="H1" s="158"/>
      <c r="I1" s="158"/>
      <c r="J1" s="158"/>
      <c r="K1" s="158"/>
      <c r="L1" s="158"/>
      <c r="M1" s="158"/>
      <c r="N1" s="158"/>
      <c r="O1" s="158"/>
      <c r="P1" s="158"/>
      <c r="Q1" s="158"/>
      <c r="R1" s="158"/>
      <c r="S1" s="158"/>
    </row>
    <row r="2" spans="1:4" ht="15.75">
      <c r="A2" s="193" t="s">
        <v>42</v>
      </c>
      <c r="B2" s="193"/>
      <c r="C2" s="193"/>
      <c r="D2" s="193"/>
    </row>
    <row r="3" spans="1:19" ht="21" customHeight="1">
      <c r="A3" s="1" t="s">
        <v>12</v>
      </c>
      <c r="B3" s="142" t="s">
        <v>14</v>
      </c>
      <c r="C3" s="187" t="s">
        <v>15</v>
      </c>
      <c r="D3" s="8" t="s">
        <v>16</v>
      </c>
      <c r="E3" s="162" t="s">
        <v>19</v>
      </c>
      <c r="F3" s="164"/>
      <c r="G3" s="162" t="s">
        <v>20</v>
      </c>
      <c r="H3" s="163"/>
      <c r="I3" s="163"/>
      <c r="J3" s="163"/>
      <c r="K3" s="164"/>
      <c r="L3" s="162" t="s">
        <v>21</v>
      </c>
      <c r="M3" s="163"/>
      <c r="N3" s="163"/>
      <c r="O3" s="163"/>
      <c r="P3" s="163"/>
      <c r="Q3" s="163"/>
      <c r="R3" s="163"/>
      <c r="S3" s="164"/>
    </row>
    <row r="4" spans="1:19" ht="14.25" customHeight="1">
      <c r="A4" s="2"/>
      <c r="B4" s="143"/>
      <c r="C4" s="188"/>
      <c r="D4" s="10" t="s">
        <v>17</v>
      </c>
      <c r="E4" s="10" t="s">
        <v>22</v>
      </c>
      <c r="F4" s="10" t="s">
        <v>22</v>
      </c>
      <c r="G4" s="10" t="s">
        <v>25</v>
      </c>
      <c r="H4" s="142" t="s">
        <v>27</v>
      </c>
      <c r="I4" s="10" t="s">
        <v>29</v>
      </c>
      <c r="J4" s="142" t="s">
        <v>52</v>
      </c>
      <c r="K4" s="6" t="s">
        <v>37</v>
      </c>
      <c r="L4" s="18">
        <v>1</v>
      </c>
      <c r="M4" s="18">
        <v>2</v>
      </c>
      <c r="N4" s="18">
        <v>3</v>
      </c>
      <c r="O4" s="18">
        <v>4</v>
      </c>
      <c r="P4" s="18">
        <v>5</v>
      </c>
      <c r="Q4" s="18">
        <v>6</v>
      </c>
      <c r="R4" s="19">
        <v>7</v>
      </c>
      <c r="S4" s="18">
        <v>8</v>
      </c>
    </row>
    <row r="5" spans="1:19" ht="14.25">
      <c r="A5" s="3" t="s">
        <v>13</v>
      </c>
      <c r="B5" s="143"/>
      <c r="C5" s="188"/>
      <c r="D5" s="10" t="s">
        <v>18</v>
      </c>
      <c r="E5" s="10" t="s">
        <v>23</v>
      </c>
      <c r="F5" s="10" t="s">
        <v>24</v>
      </c>
      <c r="G5" s="10" t="s">
        <v>16</v>
      </c>
      <c r="H5" s="143"/>
      <c r="I5" s="10" t="s">
        <v>30</v>
      </c>
      <c r="J5" s="143"/>
      <c r="K5" s="6" t="s">
        <v>38</v>
      </c>
      <c r="L5" s="20"/>
      <c r="M5" s="20"/>
      <c r="N5" s="20"/>
      <c r="O5" s="20"/>
      <c r="P5" s="20"/>
      <c r="Q5" s="20"/>
      <c r="R5" s="21"/>
      <c r="S5" s="20"/>
    </row>
    <row r="6" spans="1:19" ht="14.25" customHeight="1">
      <c r="A6" s="4"/>
      <c r="B6" s="186"/>
      <c r="C6" s="189"/>
      <c r="D6" s="11"/>
      <c r="E6" s="11"/>
      <c r="F6" s="11"/>
      <c r="G6" s="12" t="s">
        <v>26</v>
      </c>
      <c r="H6" s="186"/>
      <c r="I6" s="11"/>
      <c r="J6" s="186"/>
      <c r="K6" s="6"/>
      <c r="L6" s="162" t="s">
        <v>31</v>
      </c>
      <c r="M6" s="163"/>
      <c r="N6" s="163"/>
      <c r="O6" s="163"/>
      <c r="P6" s="163"/>
      <c r="Q6" s="163"/>
      <c r="R6" s="163"/>
      <c r="S6" s="164"/>
    </row>
    <row r="7" spans="1:19" ht="56.25" customHeight="1">
      <c r="A7" s="157" t="s">
        <v>36</v>
      </c>
      <c r="B7" s="22"/>
      <c r="C7" s="68" t="s">
        <v>175</v>
      </c>
      <c r="D7" s="31">
        <v>3</v>
      </c>
      <c r="E7" s="31">
        <v>5</v>
      </c>
      <c r="F7" s="69" t="s">
        <v>92</v>
      </c>
      <c r="G7" s="31">
        <v>54</v>
      </c>
      <c r="H7" s="31">
        <v>54</v>
      </c>
      <c r="I7" s="69" t="s">
        <v>92</v>
      </c>
      <c r="J7" s="69" t="s">
        <v>98</v>
      </c>
      <c r="K7" s="69" t="s">
        <v>92</v>
      </c>
      <c r="L7" s="70" t="s">
        <v>92</v>
      </c>
      <c r="M7" s="69" t="s">
        <v>92</v>
      </c>
      <c r="N7" s="69" t="s">
        <v>92</v>
      </c>
      <c r="O7" s="69" t="s">
        <v>92</v>
      </c>
      <c r="P7" s="28">
        <v>3</v>
      </c>
      <c r="Q7" s="69" t="s">
        <v>92</v>
      </c>
      <c r="R7" s="69" t="s">
        <v>92</v>
      </c>
      <c r="S7" s="69" t="s">
        <v>92</v>
      </c>
    </row>
    <row r="8" spans="1:19" ht="60" customHeight="1">
      <c r="A8" s="157"/>
      <c r="B8" s="22"/>
      <c r="C8" s="68" t="s">
        <v>263</v>
      </c>
      <c r="D8" s="31">
        <v>3</v>
      </c>
      <c r="E8" s="31">
        <v>6</v>
      </c>
      <c r="F8" s="69" t="s">
        <v>92</v>
      </c>
      <c r="G8" s="31">
        <v>54</v>
      </c>
      <c r="H8" s="31">
        <v>54</v>
      </c>
      <c r="I8" s="69" t="s">
        <v>92</v>
      </c>
      <c r="J8" s="69" t="s">
        <v>94</v>
      </c>
      <c r="K8" s="69" t="s">
        <v>92</v>
      </c>
      <c r="L8" s="69" t="s">
        <v>92</v>
      </c>
      <c r="M8" s="70" t="s">
        <v>92</v>
      </c>
      <c r="N8" s="69" t="s">
        <v>92</v>
      </c>
      <c r="O8" s="69" t="s">
        <v>92</v>
      </c>
      <c r="P8" s="69" t="s">
        <v>92</v>
      </c>
      <c r="Q8" s="28">
        <v>3</v>
      </c>
      <c r="R8" s="69" t="s">
        <v>92</v>
      </c>
      <c r="S8" s="69" t="s">
        <v>92</v>
      </c>
    </row>
    <row r="9" spans="1:19" ht="35.25" customHeight="1">
      <c r="A9" s="157"/>
      <c r="B9" s="23"/>
      <c r="C9" s="71" t="s">
        <v>267</v>
      </c>
      <c r="D9" s="15">
        <v>4</v>
      </c>
      <c r="E9" s="23"/>
      <c r="F9" s="23">
        <v>6</v>
      </c>
      <c r="G9" s="15">
        <v>72</v>
      </c>
      <c r="H9" s="23">
        <v>72</v>
      </c>
      <c r="I9" s="23" t="s">
        <v>92</v>
      </c>
      <c r="J9" s="23" t="s">
        <v>94</v>
      </c>
      <c r="K9" s="23" t="s">
        <v>92</v>
      </c>
      <c r="L9" s="23" t="s">
        <v>92</v>
      </c>
      <c r="M9" s="23" t="s">
        <v>92</v>
      </c>
      <c r="N9" s="23" t="s">
        <v>92</v>
      </c>
      <c r="O9" s="23" t="s">
        <v>92</v>
      </c>
      <c r="P9" s="23" t="s">
        <v>92</v>
      </c>
      <c r="Q9" s="23">
        <v>3</v>
      </c>
      <c r="R9" s="29" t="s">
        <v>92</v>
      </c>
      <c r="S9" s="28" t="s">
        <v>92</v>
      </c>
    </row>
    <row r="10" spans="1:19" ht="35.25" customHeight="1">
      <c r="A10" s="157"/>
      <c r="B10" s="23"/>
      <c r="C10" s="71" t="s">
        <v>265</v>
      </c>
      <c r="D10" s="15">
        <v>1.5</v>
      </c>
      <c r="E10" s="23">
        <v>6</v>
      </c>
      <c r="F10" s="23" t="s">
        <v>92</v>
      </c>
      <c r="G10" s="15">
        <v>27</v>
      </c>
      <c r="H10" s="23">
        <v>27</v>
      </c>
      <c r="I10" s="23" t="s">
        <v>92</v>
      </c>
      <c r="J10" s="23" t="s">
        <v>99</v>
      </c>
      <c r="K10" s="23" t="s">
        <v>92</v>
      </c>
      <c r="L10" s="23" t="s">
        <v>92</v>
      </c>
      <c r="M10" s="23" t="s">
        <v>92</v>
      </c>
      <c r="N10" s="23" t="s">
        <v>92</v>
      </c>
      <c r="O10" s="23" t="s">
        <v>92</v>
      </c>
      <c r="P10" s="23" t="s">
        <v>92</v>
      </c>
      <c r="Q10" s="23">
        <v>3</v>
      </c>
      <c r="R10" s="29" t="s">
        <v>92</v>
      </c>
      <c r="S10" s="28" t="s">
        <v>92</v>
      </c>
    </row>
    <row r="11" spans="1:19" ht="45" customHeight="1">
      <c r="A11" s="157"/>
      <c r="B11" s="23"/>
      <c r="C11" s="71" t="s">
        <v>264</v>
      </c>
      <c r="D11" s="15">
        <v>1.5</v>
      </c>
      <c r="E11" s="23" t="s">
        <v>92</v>
      </c>
      <c r="F11" s="23">
        <v>6</v>
      </c>
      <c r="G11" s="15">
        <v>27</v>
      </c>
      <c r="H11" s="23">
        <v>27</v>
      </c>
      <c r="I11" s="23" t="s">
        <v>92</v>
      </c>
      <c r="J11" s="23" t="s">
        <v>97</v>
      </c>
      <c r="K11" s="23" t="s">
        <v>92</v>
      </c>
      <c r="L11" s="23" t="s">
        <v>92</v>
      </c>
      <c r="M11" s="23" t="s">
        <v>92</v>
      </c>
      <c r="N11" s="23" t="s">
        <v>92</v>
      </c>
      <c r="O11" s="23" t="s">
        <v>92</v>
      </c>
      <c r="P11" s="23" t="s">
        <v>92</v>
      </c>
      <c r="Q11" s="23">
        <v>3</v>
      </c>
      <c r="R11" s="29" t="s">
        <v>92</v>
      </c>
      <c r="S11" s="28" t="s">
        <v>92</v>
      </c>
    </row>
    <row r="12" spans="1:19" ht="19.5" customHeight="1">
      <c r="A12" s="157"/>
      <c r="B12" s="23"/>
      <c r="C12" s="71" t="s">
        <v>32</v>
      </c>
      <c r="D12" s="15">
        <v>13</v>
      </c>
      <c r="E12" s="23"/>
      <c r="F12" s="23"/>
      <c r="G12" s="15">
        <v>234</v>
      </c>
      <c r="H12" s="23">
        <v>234</v>
      </c>
      <c r="I12" s="23"/>
      <c r="J12" s="23"/>
      <c r="K12" s="23"/>
      <c r="L12" s="23"/>
      <c r="M12" s="23"/>
      <c r="N12" s="23"/>
      <c r="O12" s="23"/>
      <c r="P12" s="23"/>
      <c r="Q12" s="23"/>
      <c r="R12" s="29"/>
      <c r="S12" s="28"/>
    </row>
    <row r="13" spans="1:19" ht="36.75" customHeight="1">
      <c r="A13" s="157" t="s">
        <v>136</v>
      </c>
      <c r="B13" s="23"/>
      <c r="C13" s="81" t="s">
        <v>176</v>
      </c>
      <c r="D13" s="82">
        <v>1.5</v>
      </c>
      <c r="E13" s="83" t="s">
        <v>92</v>
      </c>
      <c r="F13" s="83">
        <v>5</v>
      </c>
      <c r="G13" s="82">
        <v>27</v>
      </c>
      <c r="H13" s="83">
        <v>27</v>
      </c>
      <c r="I13" s="83" t="s">
        <v>92</v>
      </c>
      <c r="J13" s="83" t="s">
        <v>95</v>
      </c>
      <c r="K13" s="83" t="s">
        <v>92</v>
      </c>
      <c r="L13" s="83" t="s">
        <v>92</v>
      </c>
      <c r="M13" s="83" t="s">
        <v>92</v>
      </c>
      <c r="N13" s="83" t="s">
        <v>92</v>
      </c>
      <c r="O13" s="84" t="s">
        <v>107</v>
      </c>
      <c r="P13" s="79" t="s">
        <v>107</v>
      </c>
      <c r="Q13" s="23">
        <v>3</v>
      </c>
      <c r="R13" s="29" t="s">
        <v>92</v>
      </c>
      <c r="S13" s="28" t="s">
        <v>92</v>
      </c>
    </row>
    <row r="14" spans="1:19" ht="45" customHeight="1">
      <c r="A14" s="157"/>
      <c r="B14" s="23"/>
      <c r="C14" s="85" t="s">
        <v>177</v>
      </c>
      <c r="D14" s="23">
        <v>1.5</v>
      </c>
      <c r="E14" s="23">
        <v>5</v>
      </c>
      <c r="F14" s="23" t="s">
        <v>92</v>
      </c>
      <c r="G14" s="15">
        <v>27</v>
      </c>
      <c r="H14" s="23">
        <v>27</v>
      </c>
      <c r="I14" s="23" t="s">
        <v>92</v>
      </c>
      <c r="J14" s="23" t="s">
        <v>99</v>
      </c>
      <c r="K14" s="23" t="s">
        <v>92</v>
      </c>
      <c r="L14" s="23" t="s">
        <v>92</v>
      </c>
      <c r="M14" s="23" t="s">
        <v>92</v>
      </c>
      <c r="N14" s="23" t="s">
        <v>92</v>
      </c>
      <c r="O14" s="23" t="s">
        <v>92</v>
      </c>
      <c r="P14" s="23">
        <v>3</v>
      </c>
      <c r="Q14" s="23" t="s">
        <v>92</v>
      </c>
      <c r="R14" s="29" t="s">
        <v>92</v>
      </c>
      <c r="S14" s="28" t="s">
        <v>92</v>
      </c>
    </row>
    <row r="15" spans="1:19" ht="45" customHeight="1">
      <c r="A15" s="157"/>
      <c r="B15" s="23"/>
      <c r="C15" s="71" t="s">
        <v>178</v>
      </c>
      <c r="D15" s="15">
        <v>2.5</v>
      </c>
      <c r="E15" s="23" t="s">
        <v>92</v>
      </c>
      <c r="F15" s="23">
        <v>6</v>
      </c>
      <c r="G15" s="15">
        <v>45</v>
      </c>
      <c r="H15" s="23">
        <v>45</v>
      </c>
      <c r="I15" s="23" t="s">
        <v>92</v>
      </c>
      <c r="J15" s="23" t="s">
        <v>99</v>
      </c>
      <c r="K15" s="23" t="s">
        <v>92</v>
      </c>
      <c r="L15" s="23" t="s">
        <v>92</v>
      </c>
      <c r="M15" s="23" t="s">
        <v>92</v>
      </c>
      <c r="N15" s="23" t="s">
        <v>92</v>
      </c>
      <c r="O15" s="23" t="s">
        <v>92</v>
      </c>
      <c r="P15" s="23" t="s">
        <v>92</v>
      </c>
      <c r="Q15" s="23">
        <v>3</v>
      </c>
      <c r="R15" s="29" t="s">
        <v>92</v>
      </c>
      <c r="S15" s="28" t="s">
        <v>92</v>
      </c>
    </row>
    <row r="16" spans="1:19" ht="46.5" customHeight="1">
      <c r="A16" s="157"/>
      <c r="B16" s="23"/>
      <c r="C16" s="71" t="s">
        <v>179</v>
      </c>
      <c r="D16" s="15">
        <v>2</v>
      </c>
      <c r="E16" s="23" t="s">
        <v>92</v>
      </c>
      <c r="F16" s="83">
        <v>6</v>
      </c>
      <c r="G16" s="15">
        <v>36</v>
      </c>
      <c r="H16" s="23">
        <v>27</v>
      </c>
      <c r="I16" s="23">
        <v>9</v>
      </c>
      <c r="J16" s="23" t="s">
        <v>99</v>
      </c>
      <c r="K16" s="23" t="s">
        <v>92</v>
      </c>
      <c r="L16" s="23" t="s">
        <v>92</v>
      </c>
      <c r="M16" s="23" t="s">
        <v>92</v>
      </c>
      <c r="N16" s="23" t="s">
        <v>92</v>
      </c>
      <c r="O16" s="23" t="s">
        <v>92</v>
      </c>
      <c r="P16" s="23" t="s">
        <v>92</v>
      </c>
      <c r="Q16" s="23" t="s">
        <v>92</v>
      </c>
      <c r="R16" s="29">
        <v>3</v>
      </c>
      <c r="S16" s="28" t="s">
        <v>92</v>
      </c>
    </row>
    <row r="17" spans="1:19" ht="43.5" customHeight="1">
      <c r="A17" s="157"/>
      <c r="B17" s="23"/>
      <c r="C17" s="71" t="s">
        <v>180</v>
      </c>
      <c r="D17" s="15">
        <v>1.5</v>
      </c>
      <c r="E17" s="23" t="s">
        <v>92</v>
      </c>
      <c r="F17" s="23">
        <v>7</v>
      </c>
      <c r="G17" s="15">
        <v>27</v>
      </c>
      <c r="H17" s="23">
        <v>27</v>
      </c>
      <c r="I17" s="23" t="s">
        <v>92</v>
      </c>
      <c r="J17" s="23" t="s">
        <v>99</v>
      </c>
      <c r="K17" s="23" t="s">
        <v>92</v>
      </c>
      <c r="L17" s="23" t="s">
        <v>92</v>
      </c>
      <c r="M17" s="23" t="s">
        <v>92</v>
      </c>
      <c r="N17" s="23" t="s">
        <v>92</v>
      </c>
      <c r="O17" s="23" t="s">
        <v>92</v>
      </c>
      <c r="P17" s="23" t="s">
        <v>92</v>
      </c>
      <c r="Q17" s="23" t="s">
        <v>92</v>
      </c>
      <c r="R17" s="29">
        <v>3</v>
      </c>
      <c r="S17" s="28" t="s">
        <v>92</v>
      </c>
    </row>
    <row r="18" spans="1:19" ht="59.25" customHeight="1">
      <c r="A18" s="157"/>
      <c r="B18" s="23"/>
      <c r="C18" s="71" t="s">
        <v>299</v>
      </c>
      <c r="D18" s="15">
        <v>1.5</v>
      </c>
      <c r="E18" s="23" t="s">
        <v>92</v>
      </c>
      <c r="F18" s="23">
        <v>7</v>
      </c>
      <c r="G18" s="15">
        <v>27</v>
      </c>
      <c r="H18" s="23">
        <v>27</v>
      </c>
      <c r="I18" s="23" t="s">
        <v>92</v>
      </c>
      <c r="J18" s="23" t="s">
        <v>99</v>
      </c>
      <c r="K18" s="23" t="s">
        <v>92</v>
      </c>
      <c r="L18" s="23" t="s">
        <v>92</v>
      </c>
      <c r="M18" s="23" t="s">
        <v>92</v>
      </c>
      <c r="N18" s="23" t="s">
        <v>92</v>
      </c>
      <c r="O18" s="23" t="s">
        <v>92</v>
      </c>
      <c r="P18" s="23" t="s">
        <v>92</v>
      </c>
      <c r="Q18" s="23" t="s">
        <v>92</v>
      </c>
      <c r="R18" s="29">
        <v>3</v>
      </c>
      <c r="S18" s="28" t="s">
        <v>92</v>
      </c>
    </row>
    <row r="19" spans="1:19" ht="31.5" customHeight="1">
      <c r="A19" s="157"/>
      <c r="B19" s="23"/>
      <c r="C19" s="71" t="s">
        <v>181</v>
      </c>
      <c r="D19" s="15">
        <v>1.5</v>
      </c>
      <c r="E19" s="23">
        <v>7</v>
      </c>
      <c r="F19" s="23" t="s">
        <v>92</v>
      </c>
      <c r="G19" s="15">
        <v>27</v>
      </c>
      <c r="H19" s="23">
        <v>27</v>
      </c>
      <c r="I19" s="23" t="s">
        <v>92</v>
      </c>
      <c r="J19" s="23" t="s">
        <v>99</v>
      </c>
      <c r="K19" s="23" t="s">
        <v>92</v>
      </c>
      <c r="L19" s="23" t="s">
        <v>92</v>
      </c>
      <c r="M19" s="23" t="s">
        <v>92</v>
      </c>
      <c r="N19" s="23" t="s">
        <v>92</v>
      </c>
      <c r="O19" s="23" t="s">
        <v>92</v>
      </c>
      <c r="P19" s="23" t="s">
        <v>92</v>
      </c>
      <c r="Q19" s="23" t="s">
        <v>92</v>
      </c>
      <c r="R19" s="29">
        <v>3</v>
      </c>
      <c r="S19" s="28" t="s">
        <v>92</v>
      </c>
    </row>
    <row r="20" spans="1:19" ht="66.75" customHeight="1">
      <c r="A20" s="157"/>
      <c r="B20" s="15"/>
      <c r="C20" s="71" t="s">
        <v>276</v>
      </c>
      <c r="D20" s="15">
        <v>2</v>
      </c>
      <c r="E20" s="15">
        <v>7</v>
      </c>
      <c r="F20" s="23" t="s">
        <v>92</v>
      </c>
      <c r="G20" s="15">
        <v>36</v>
      </c>
      <c r="H20" s="15">
        <v>36</v>
      </c>
      <c r="I20" s="23" t="s">
        <v>92</v>
      </c>
      <c r="J20" s="79" t="s">
        <v>139</v>
      </c>
      <c r="K20" s="23" t="s">
        <v>92</v>
      </c>
      <c r="L20" s="15" t="s">
        <v>92</v>
      </c>
      <c r="M20" s="23" t="s">
        <v>92</v>
      </c>
      <c r="N20" s="23" t="s">
        <v>92</v>
      </c>
      <c r="O20" s="23" t="s">
        <v>92</v>
      </c>
      <c r="P20" s="23" t="s">
        <v>92</v>
      </c>
      <c r="Q20" s="23" t="s">
        <v>92</v>
      </c>
      <c r="R20" s="29">
        <v>3</v>
      </c>
      <c r="S20" s="28" t="s">
        <v>92</v>
      </c>
    </row>
    <row r="21" spans="1:27" s="122" customFormat="1" ht="52.5" customHeight="1">
      <c r="A21" s="157"/>
      <c r="B21" s="82"/>
      <c r="C21" s="81" t="s">
        <v>182</v>
      </c>
      <c r="D21" s="82">
        <v>2.5</v>
      </c>
      <c r="E21" s="82"/>
      <c r="F21" s="83">
        <v>6</v>
      </c>
      <c r="G21" s="82">
        <v>45</v>
      </c>
      <c r="H21" s="82">
        <v>45</v>
      </c>
      <c r="I21" s="83"/>
      <c r="J21" s="84" t="s">
        <v>140</v>
      </c>
      <c r="K21" s="83"/>
      <c r="L21" s="82"/>
      <c r="M21" s="83"/>
      <c r="N21" s="83"/>
      <c r="O21" s="83"/>
      <c r="P21" s="83"/>
      <c r="Q21" s="83">
        <v>3</v>
      </c>
      <c r="R21" s="109"/>
      <c r="S21" s="94"/>
      <c r="T21" s="110"/>
      <c r="U21" s="110"/>
      <c r="V21" s="110"/>
      <c r="W21" s="110"/>
      <c r="X21" s="110"/>
      <c r="Y21" s="110"/>
      <c r="Z21" s="110"/>
      <c r="AA21" s="110"/>
    </row>
    <row r="22" spans="1:27" s="122" customFormat="1" ht="44.25" customHeight="1">
      <c r="A22" s="157"/>
      <c r="B22" s="82"/>
      <c r="C22" s="81" t="s">
        <v>270</v>
      </c>
      <c r="D22" s="82">
        <v>1.5</v>
      </c>
      <c r="E22" s="82"/>
      <c r="F22" s="83">
        <v>5</v>
      </c>
      <c r="G22" s="82">
        <v>27</v>
      </c>
      <c r="H22" s="82">
        <v>27</v>
      </c>
      <c r="I22" s="83"/>
      <c r="J22" s="84" t="s">
        <v>97</v>
      </c>
      <c r="K22" s="83"/>
      <c r="L22" s="82"/>
      <c r="M22" s="83"/>
      <c r="N22" s="83"/>
      <c r="O22" s="83"/>
      <c r="P22" s="83">
        <v>3</v>
      </c>
      <c r="Q22" s="83"/>
      <c r="R22" s="109"/>
      <c r="S22" s="94"/>
      <c r="T22" s="110"/>
      <c r="U22" s="110"/>
      <c r="V22" s="110"/>
      <c r="W22" s="110"/>
      <c r="X22" s="110"/>
      <c r="Y22" s="110"/>
      <c r="Z22" s="110"/>
      <c r="AA22" s="110"/>
    </row>
    <row r="23" spans="1:19" ht="41.25" customHeight="1">
      <c r="A23" s="157"/>
      <c r="B23" s="23"/>
      <c r="C23" s="71" t="s">
        <v>183</v>
      </c>
      <c r="D23" s="15">
        <v>1.5</v>
      </c>
      <c r="E23" s="15" t="s">
        <v>92</v>
      </c>
      <c r="F23" s="23">
        <v>6</v>
      </c>
      <c r="G23" s="15">
        <v>27</v>
      </c>
      <c r="H23" s="15">
        <v>27</v>
      </c>
      <c r="I23" s="23" t="s">
        <v>92</v>
      </c>
      <c r="J23" s="23" t="s">
        <v>95</v>
      </c>
      <c r="K23" s="23" t="s">
        <v>92</v>
      </c>
      <c r="L23" s="23" t="s">
        <v>92</v>
      </c>
      <c r="M23" s="23" t="s">
        <v>92</v>
      </c>
      <c r="N23" s="15" t="s">
        <v>92</v>
      </c>
      <c r="O23" s="23" t="s">
        <v>92</v>
      </c>
      <c r="P23" s="23" t="s">
        <v>92</v>
      </c>
      <c r="Q23" s="23">
        <v>3</v>
      </c>
      <c r="R23" s="29" t="s">
        <v>92</v>
      </c>
      <c r="S23" s="28" t="s">
        <v>92</v>
      </c>
    </row>
    <row r="24" spans="1:19" ht="66.75" customHeight="1">
      <c r="A24" s="157"/>
      <c r="B24" s="23"/>
      <c r="C24" s="71" t="s">
        <v>184</v>
      </c>
      <c r="D24" s="15">
        <v>1.5</v>
      </c>
      <c r="E24" s="23" t="s">
        <v>92</v>
      </c>
      <c r="F24" s="15">
        <v>7</v>
      </c>
      <c r="G24" s="15">
        <v>27</v>
      </c>
      <c r="H24" s="15">
        <v>27</v>
      </c>
      <c r="I24" s="15" t="s">
        <v>92</v>
      </c>
      <c r="J24" s="23" t="s">
        <v>99</v>
      </c>
      <c r="K24" s="23" t="s">
        <v>92</v>
      </c>
      <c r="L24" s="23" t="s">
        <v>92</v>
      </c>
      <c r="M24" s="23" t="s">
        <v>92</v>
      </c>
      <c r="N24" s="15" t="s">
        <v>92</v>
      </c>
      <c r="O24" s="23" t="s">
        <v>92</v>
      </c>
      <c r="P24" s="23" t="s">
        <v>92</v>
      </c>
      <c r="Q24" s="23" t="s">
        <v>92</v>
      </c>
      <c r="R24" s="29">
        <v>3</v>
      </c>
      <c r="S24" s="28" t="s">
        <v>92</v>
      </c>
    </row>
    <row r="25" spans="1:19" ht="45.75" customHeight="1">
      <c r="A25" s="157"/>
      <c r="B25" s="23"/>
      <c r="C25" s="71" t="s">
        <v>185</v>
      </c>
      <c r="D25" s="15">
        <v>2</v>
      </c>
      <c r="E25" s="23"/>
      <c r="F25" s="15">
        <v>6</v>
      </c>
      <c r="G25" s="15">
        <v>36</v>
      </c>
      <c r="H25" s="15">
        <v>36</v>
      </c>
      <c r="I25" s="23"/>
      <c r="J25" s="23" t="s">
        <v>100</v>
      </c>
      <c r="K25" s="23"/>
      <c r="L25" s="23"/>
      <c r="M25" s="23"/>
      <c r="N25" s="15"/>
      <c r="O25" s="23"/>
      <c r="P25" s="23"/>
      <c r="Q25" s="23"/>
      <c r="R25" s="29"/>
      <c r="S25" s="28"/>
    </row>
    <row r="26" spans="1:19" ht="45.75" customHeight="1">
      <c r="A26" s="157"/>
      <c r="B26" s="23"/>
      <c r="C26" s="71" t="s">
        <v>186</v>
      </c>
      <c r="D26" s="15">
        <v>1.5</v>
      </c>
      <c r="E26" s="23" t="s">
        <v>92</v>
      </c>
      <c r="F26" s="15">
        <v>7</v>
      </c>
      <c r="G26" s="15">
        <v>27</v>
      </c>
      <c r="H26" s="15">
        <v>27</v>
      </c>
      <c r="I26" s="23" t="s">
        <v>92</v>
      </c>
      <c r="J26" s="23" t="s">
        <v>99</v>
      </c>
      <c r="K26" s="23"/>
      <c r="L26" s="23" t="s">
        <v>92</v>
      </c>
      <c r="M26" s="23" t="s">
        <v>92</v>
      </c>
      <c r="N26" s="23" t="s">
        <v>92</v>
      </c>
      <c r="O26" s="23" t="s">
        <v>92</v>
      </c>
      <c r="P26" s="15" t="s">
        <v>92</v>
      </c>
      <c r="Q26" s="23" t="s">
        <v>92</v>
      </c>
      <c r="R26" s="29">
        <v>3</v>
      </c>
      <c r="S26" s="28" t="s">
        <v>92</v>
      </c>
    </row>
    <row r="27" spans="1:19" ht="57.75" customHeight="1">
      <c r="A27" s="157"/>
      <c r="B27" s="23"/>
      <c r="C27" s="85" t="s">
        <v>277</v>
      </c>
      <c r="D27" s="15">
        <v>2</v>
      </c>
      <c r="E27" s="23" t="s">
        <v>92</v>
      </c>
      <c r="F27" s="15">
        <v>7</v>
      </c>
      <c r="G27" s="15">
        <v>36</v>
      </c>
      <c r="H27" s="15">
        <v>36</v>
      </c>
      <c r="I27" s="23" t="s">
        <v>92</v>
      </c>
      <c r="J27" s="23" t="s">
        <v>99</v>
      </c>
      <c r="K27" s="23" t="s">
        <v>92</v>
      </c>
      <c r="L27" s="23" t="s">
        <v>92</v>
      </c>
      <c r="M27" s="23" t="s">
        <v>92</v>
      </c>
      <c r="N27" s="15" t="s">
        <v>92</v>
      </c>
      <c r="O27" s="23" t="s">
        <v>92</v>
      </c>
      <c r="P27" s="23" t="s">
        <v>92</v>
      </c>
      <c r="Q27" s="23" t="s">
        <v>92</v>
      </c>
      <c r="R27" s="29">
        <v>2</v>
      </c>
      <c r="S27" s="28" t="s">
        <v>92</v>
      </c>
    </row>
    <row r="28" spans="1:19" ht="57" customHeight="1">
      <c r="A28" s="157"/>
      <c r="B28" s="80"/>
      <c r="C28" s="85" t="s">
        <v>187</v>
      </c>
      <c r="D28" s="23">
        <v>1.5</v>
      </c>
      <c r="E28" s="23">
        <v>4</v>
      </c>
      <c r="F28" s="23"/>
      <c r="G28" s="23">
        <v>27</v>
      </c>
      <c r="H28" s="23">
        <v>27</v>
      </c>
      <c r="I28" s="80"/>
      <c r="J28" s="80"/>
      <c r="K28" s="80"/>
      <c r="L28" s="80"/>
      <c r="M28" s="80"/>
      <c r="N28" s="80"/>
      <c r="O28" s="80"/>
      <c r="P28" s="80"/>
      <c r="Q28" s="80"/>
      <c r="R28" s="113"/>
      <c r="S28" s="114"/>
    </row>
    <row r="29" spans="1:19" ht="33.75" customHeight="1">
      <c r="A29" s="157"/>
      <c r="B29" s="23"/>
      <c r="C29" s="71" t="s">
        <v>188</v>
      </c>
      <c r="D29" s="15">
        <v>2</v>
      </c>
      <c r="E29" s="23" t="s">
        <v>92</v>
      </c>
      <c r="F29" s="15">
        <v>7</v>
      </c>
      <c r="G29" s="15">
        <v>36</v>
      </c>
      <c r="H29" s="15">
        <v>36</v>
      </c>
      <c r="I29" s="23" t="s">
        <v>92</v>
      </c>
      <c r="J29" s="23" t="s">
        <v>95</v>
      </c>
      <c r="K29" s="23" t="s">
        <v>92</v>
      </c>
      <c r="L29" s="23" t="s">
        <v>92</v>
      </c>
      <c r="M29" s="23" t="s">
        <v>92</v>
      </c>
      <c r="N29" s="23" t="s">
        <v>92</v>
      </c>
      <c r="O29" s="23" t="s">
        <v>92</v>
      </c>
      <c r="P29" s="15" t="s">
        <v>92</v>
      </c>
      <c r="Q29" s="23" t="s">
        <v>92</v>
      </c>
      <c r="R29" s="29">
        <v>3</v>
      </c>
      <c r="S29" s="28" t="s">
        <v>92</v>
      </c>
    </row>
    <row r="30" spans="1:19" ht="61.5" customHeight="1">
      <c r="A30" s="157"/>
      <c r="B30" s="23"/>
      <c r="C30" s="71" t="s">
        <v>189</v>
      </c>
      <c r="D30" s="15">
        <v>1.5</v>
      </c>
      <c r="E30" s="23" t="s">
        <v>92</v>
      </c>
      <c r="F30" s="15">
        <v>6</v>
      </c>
      <c r="G30" s="15">
        <v>27</v>
      </c>
      <c r="H30" s="15">
        <v>27</v>
      </c>
      <c r="I30" s="23" t="s">
        <v>92</v>
      </c>
      <c r="J30" s="23" t="s">
        <v>99</v>
      </c>
      <c r="K30" s="23" t="s">
        <v>92</v>
      </c>
      <c r="L30" s="23" t="s">
        <v>92</v>
      </c>
      <c r="M30" s="23" t="s">
        <v>92</v>
      </c>
      <c r="N30" s="15" t="s">
        <v>92</v>
      </c>
      <c r="O30" s="23" t="s">
        <v>92</v>
      </c>
      <c r="P30" s="23" t="s">
        <v>92</v>
      </c>
      <c r="Q30" s="23">
        <v>3</v>
      </c>
      <c r="R30" s="29" t="s">
        <v>92</v>
      </c>
      <c r="S30" s="28" t="s">
        <v>92</v>
      </c>
    </row>
    <row r="31" spans="1:19" ht="67.5" customHeight="1">
      <c r="A31" s="157"/>
      <c r="B31" s="23"/>
      <c r="C31" s="71" t="s">
        <v>190</v>
      </c>
      <c r="D31" s="15">
        <v>1.5</v>
      </c>
      <c r="E31" s="23"/>
      <c r="F31" s="15">
        <v>7</v>
      </c>
      <c r="G31" s="15">
        <v>27</v>
      </c>
      <c r="H31" s="15">
        <v>27</v>
      </c>
      <c r="I31" s="23"/>
      <c r="J31" s="23" t="s">
        <v>100</v>
      </c>
      <c r="K31" s="23"/>
      <c r="L31" s="23"/>
      <c r="M31" s="23"/>
      <c r="N31" s="15"/>
      <c r="O31" s="23"/>
      <c r="P31" s="23"/>
      <c r="Q31" s="23"/>
      <c r="R31" s="29"/>
      <c r="S31" s="28"/>
    </row>
    <row r="32" spans="1:19" ht="67.5" customHeight="1">
      <c r="A32" s="157"/>
      <c r="B32" s="23"/>
      <c r="C32" s="71" t="s">
        <v>191</v>
      </c>
      <c r="D32" s="15">
        <v>1.5</v>
      </c>
      <c r="E32" s="23"/>
      <c r="F32" s="15">
        <v>7</v>
      </c>
      <c r="G32" s="15">
        <v>27</v>
      </c>
      <c r="H32" s="15">
        <v>27</v>
      </c>
      <c r="I32" s="23"/>
      <c r="J32" s="23" t="s">
        <v>97</v>
      </c>
      <c r="K32" s="23"/>
      <c r="L32" s="23"/>
      <c r="M32" s="23"/>
      <c r="N32" s="23"/>
      <c r="O32" s="15"/>
      <c r="P32" s="23"/>
      <c r="Q32" s="23"/>
      <c r="R32" s="29"/>
      <c r="S32" s="28"/>
    </row>
    <row r="33" spans="1:19" ht="53.25" customHeight="1">
      <c r="A33" s="157"/>
      <c r="B33" s="23"/>
      <c r="C33" s="71" t="s">
        <v>192</v>
      </c>
      <c r="D33" s="15">
        <v>1.5</v>
      </c>
      <c r="E33" s="23" t="s">
        <v>92</v>
      </c>
      <c r="F33" s="15">
        <v>7</v>
      </c>
      <c r="G33" s="15">
        <v>27</v>
      </c>
      <c r="H33" s="15">
        <v>27</v>
      </c>
      <c r="I33" s="23" t="s">
        <v>92</v>
      </c>
      <c r="J33" s="23" t="s">
        <v>99</v>
      </c>
      <c r="K33" s="23" t="s">
        <v>92</v>
      </c>
      <c r="L33" s="23" t="s">
        <v>92</v>
      </c>
      <c r="M33" s="23" t="s">
        <v>92</v>
      </c>
      <c r="N33" s="15">
        <v>3</v>
      </c>
      <c r="O33" s="23" t="s">
        <v>92</v>
      </c>
      <c r="P33" s="23" t="s">
        <v>92</v>
      </c>
      <c r="Q33" s="23" t="s">
        <v>92</v>
      </c>
      <c r="R33" s="29" t="s">
        <v>92</v>
      </c>
      <c r="S33" s="28" t="s">
        <v>92</v>
      </c>
    </row>
    <row r="34" spans="1:19" ht="57.75" customHeight="1">
      <c r="A34" s="157"/>
      <c r="B34" s="23"/>
      <c r="C34" s="71" t="s">
        <v>193</v>
      </c>
      <c r="D34" s="15">
        <v>2</v>
      </c>
      <c r="E34" s="23" t="s">
        <v>92</v>
      </c>
      <c r="F34" s="15">
        <v>7</v>
      </c>
      <c r="G34" s="15">
        <v>36</v>
      </c>
      <c r="H34" s="15">
        <v>36</v>
      </c>
      <c r="I34" s="23" t="s">
        <v>92</v>
      </c>
      <c r="J34" s="23" t="s">
        <v>99</v>
      </c>
      <c r="K34" s="23" t="s">
        <v>92</v>
      </c>
      <c r="L34" s="23" t="s">
        <v>92</v>
      </c>
      <c r="M34" s="23" t="s">
        <v>92</v>
      </c>
      <c r="N34" s="15" t="s">
        <v>92</v>
      </c>
      <c r="O34" s="23" t="s">
        <v>92</v>
      </c>
      <c r="P34" s="23" t="s">
        <v>92</v>
      </c>
      <c r="Q34" s="23" t="s">
        <v>92</v>
      </c>
      <c r="R34" s="29">
        <v>3</v>
      </c>
      <c r="S34" s="28" t="s">
        <v>92</v>
      </c>
    </row>
    <row r="35" spans="1:19" ht="36" customHeight="1">
      <c r="A35" s="157"/>
      <c r="B35" s="23"/>
      <c r="C35" s="71" t="s">
        <v>194</v>
      </c>
      <c r="D35" s="15">
        <v>1.5</v>
      </c>
      <c r="E35" s="23" t="s">
        <v>92</v>
      </c>
      <c r="F35" s="15">
        <v>7</v>
      </c>
      <c r="G35" s="15">
        <v>27</v>
      </c>
      <c r="H35" s="15">
        <v>27</v>
      </c>
      <c r="I35" s="23" t="s">
        <v>92</v>
      </c>
      <c r="J35" s="23" t="s">
        <v>95</v>
      </c>
      <c r="K35" s="23" t="s">
        <v>92</v>
      </c>
      <c r="L35" s="23" t="s">
        <v>92</v>
      </c>
      <c r="M35" s="23" t="s">
        <v>92</v>
      </c>
      <c r="N35" s="23" t="s">
        <v>92</v>
      </c>
      <c r="O35" s="15" t="s">
        <v>92</v>
      </c>
      <c r="P35" s="23" t="s">
        <v>92</v>
      </c>
      <c r="Q35" s="23" t="s">
        <v>92</v>
      </c>
      <c r="R35" s="29">
        <v>3</v>
      </c>
      <c r="S35" s="28" t="s">
        <v>92</v>
      </c>
    </row>
    <row r="36" spans="1:19" ht="19.5" customHeight="1">
      <c r="A36" s="157"/>
      <c r="B36" s="13"/>
      <c r="C36" s="17" t="s">
        <v>104</v>
      </c>
      <c r="D36" s="7">
        <f>SUM(D13:D35)</f>
        <v>39.5</v>
      </c>
      <c r="E36" s="23"/>
      <c r="F36" s="15"/>
      <c r="G36" s="7">
        <f>SUM(G13:G35)</f>
        <v>711</v>
      </c>
      <c r="H36" s="15">
        <f>SUM(H13:H35)</f>
        <v>702</v>
      </c>
      <c r="I36" s="23">
        <f>SUM(I16:I35)</f>
        <v>9</v>
      </c>
      <c r="J36" s="23"/>
      <c r="K36" s="23"/>
      <c r="L36" s="23"/>
      <c r="M36" s="23"/>
      <c r="N36" s="23"/>
      <c r="O36" s="23"/>
      <c r="P36" s="23"/>
      <c r="Q36" s="15"/>
      <c r="R36" s="29"/>
      <c r="S36" s="28"/>
    </row>
    <row r="37" spans="1:19" ht="19.5" customHeight="1">
      <c r="A37" s="157"/>
      <c r="B37" s="13"/>
      <c r="C37" s="24" t="s">
        <v>105</v>
      </c>
      <c r="D37" s="118">
        <v>20.5</v>
      </c>
      <c r="E37" s="118"/>
      <c r="F37" s="118"/>
      <c r="G37" s="118">
        <v>369</v>
      </c>
      <c r="H37" s="118">
        <v>360</v>
      </c>
      <c r="I37" s="118">
        <f>SUM(I9:I35)</f>
        <v>9</v>
      </c>
      <c r="J37" s="118">
        <f>SUM(J9:J35)</f>
        <v>0</v>
      </c>
      <c r="K37" s="118">
        <f>SUM(K9:K35)</f>
        <v>0</v>
      </c>
      <c r="L37" s="28"/>
      <c r="M37" s="28"/>
      <c r="N37" s="28"/>
      <c r="O37" s="28"/>
      <c r="P37" s="28"/>
      <c r="Q37" s="28"/>
      <c r="R37" s="28"/>
      <c r="S37" s="28"/>
    </row>
    <row r="38" spans="2:19" ht="14.25">
      <c r="B38" s="191"/>
      <c r="C38" s="191"/>
      <c r="D38" s="191"/>
      <c r="E38" s="191"/>
      <c r="F38" s="191"/>
      <c r="G38" s="191"/>
      <c r="H38" s="191"/>
      <c r="I38" s="191"/>
      <c r="J38" s="191"/>
      <c r="K38" s="191"/>
      <c r="L38" s="191"/>
      <c r="M38" s="191"/>
      <c r="N38" s="191"/>
      <c r="O38" s="191"/>
      <c r="P38" s="191"/>
      <c r="Q38" s="191"/>
      <c r="R38" s="191"/>
      <c r="S38" s="191"/>
    </row>
    <row r="39" spans="2:19" ht="14.25">
      <c r="B39" s="192"/>
      <c r="C39" s="192"/>
      <c r="D39" s="192"/>
      <c r="E39" s="192"/>
      <c r="F39" s="192"/>
      <c r="G39" s="192"/>
      <c r="H39" s="192"/>
      <c r="I39" s="192"/>
      <c r="J39" s="192"/>
      <c r="K39" s="192"/>
      <c r="L39" s="192"/>
      <c r="M39" s="192"/>
      <c r="N39" s="192"/>
      <c r="O39" s="192"/>
      <c r="P39" s="192"/>
      <c r="Q39" s="192"/>
      <c r="R39" s="192"/>
      <c r="S39" s="192"/>
    </row>
    <row r="40" spans="2:19" ht="14.25">
      <c r="B40" s="192"/>
      <c r="C40" s="192"/>
      <c r="D40" s="192"/>
      <c r="E40" s="192"/>
      <c r="F40" s="192"/>
      <c r="G40" s="192"/>
      <c r="H40" s="192"/>
      <c r="I40" s="192"/>
      <c r="J40" s="192"/>
      <c r="K40" s="192"/>
      <c r="L40" s="192"/>
      <c r="M40" s="192"/>
      <c r="N40" s="192"/>
      <c r="O40" s="192"/>
      <c r="P40" s="192"/>
      <c r="Q40" s="192"/>
      <c r="R40" s="192"/>
      <c r="S40" s="192"/>
    </row>
  </sheetData>
  <sheetProtection/>
  <mergeCells count="13">
    <mergeCell ref="A1:S1"/>
    <mergeCell ref="H4:H6"/>
    <mergeCell ref="J4:J6"/>
    <mergeCell ref="B3:B6"/>
    <mergeCell ref="C3:C6"/>
    <mergeCell ref="E3:F3"/>
    <mergeCell ref="A2:D2"/>
    <mergeCell ref="A7:A12"/>
    <mergeCell ref="A13:A37"/>
    <mergeCell ref="B38:S40"/>
    <mergeCell ref="G3:K3"/>
    <mergeCell ref="L6:S6"/>
    <mergeCell ref="L3:S3"/>
  </mergeCells>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G59"/>
  <sheetViews>
    <sheetView zoomScalePageLayoutView="0" workbookViewId="0" topLeftCell="A1">
      <selection activeCell="J4" sqref="J4"/>
    </sheetView>
  </sheetViews>
  <sheetFormatPr defaultColWidth="9.00390625" defaultRowHeight="24.75" customHeight="1"/>
  <cols>
    <col min="1" max="1" width="3.75390625" style="5" customWidth="1"/>
    <col min="2" max="2" width="19.25390625" style="0" customWidth="1"/>
    <col min="3" max="3" width="21.75390625" style="0" customWidth="1"/>
  </cols>
  <sheetData>
    <row r="1" spans="1:7" ht="24.75" customHeight="1">
      <c r="A1" s="199" t="s">
        <v>91</v>
      </c>
      <c r="B1" s="199"/>
      <c r="C1" s="199"/>
      <c r="D1" s="199"/>
      <c r="E1" s="199"/>
      <c r="F1" s="199"/>
      <c r="G1" s="199"/>
    </row>
    <row r="2" spans="1:7" ht="24.75" customHeight="1">
      <c r="A2" s="200" t="s">
        <v>53</v>
      </c>
      <c r="B2" s="200"/>
      <c r="C2" s="200"/>
      <c r="D2" s="200"/>
      <c r="E2" s="200"/>
      <c r="F2" s="200"/>
      <c r="G2" s="200"/>
    </row>
    <row r="3" spans="1:7" ht="24.75" customHeight="1">
      <c r="A3" s="42" t="s">
        <v>39</v>
      </c>
      <c r="B3" s="42" t="s">
        <v>15</v>
      </c>
      <c r="C3" s="43" t="s">
        <v>43</v>
      </c>
      <c r="D3" s="42" t="s">
        <v>44</v>
      </c>
      <c r="E3" s="42" t="s">
        <v>1</v>
      </c>
      <c r="F3" s="42" t="s">
        <v>45</v>
      </c>
      <c r="G3" s="42" t="s">
        <v>90</v>
      </c>
    </row>
    <row r="4" spans="1:7" ht="90" customHeight="1">
      <c r="A4" s="127">
        <v>1</v>
      </c>
      <c r="B4" s="128" t="s">
        <v>278</v>
      </c>
      <c r="C4" s="128"/>
      <c r="D4" s="128">
        <v>2</v>
      </c>
      <c r="E4" s="128">
        <v>36</v>
      </c>
      <c r="F4" s="128">
        <v>4</v>
      </c>
      <c r="G4" s="128" t="s">
        <v>61</v>
      </c>
    </row>
    <row r="5" spans="1:7" ht="75.75" customHeight="1">
      <c r="A5" s="127">
        <v>2</v>
      </c>
      <c r="B5" s="128" t="s">
        <v>279</v>
      </c>
      <c r="C5" s="128">
        <v>14</v>
      </c>
      <c r="D5" s="128">
        <v>3.5</v>
      </c>
      <c r="E5" s="128">
        <v>63</v>
      </c>
      <c r="F5" s="128">
        <v>7</v>
      </c>
      <c r="G5" s="128" t="s">
        <v>36</v>
      </c>
    </row>
    <row r="6" spans="1:7" ht="78" customHeight="1">
      <c r="A6" s="127">
        <v>3</v>
      </c>
      <c r="B6" s="128" t="s">
        <v>195</v>
      </c>
      <c r="C6" s="128">
        <v>13</v>
      </c>
      <c r="D6" s="128">
        <v>3</v>
      </c>
      <c r="E6" s="128">
        <v>54</v>
      </c>
      <c r="F6" s="128">
        <v>6</v>
      </c>
      <c r="G6" s="128" t="s">
        <v>106</v>
      </c>
    </row>
    <row r="7" spans="1:7" ht="34.5" customHeight="1">
      <c r="A7" s="127" t="s">
        <v>92</v>
      </c>
      <c r="B7" s="128" t="s">
        <v>196</v>
      </c>
      <c r="C7" s="128"/>
      <c r="D7" s="128">
        <v>8.5</v>
      </c>
      <c r="E7" s="128">
        <v>157</v>
      </c>
      <c r="F7" s="128"/>
      <c r="G7" s="128"/>
    </row>
    <row r="8" spans="1:7" ht="24.75" customHeight="1">
      <c r="A8" s="78"/>
      <c r="B8" s="78"/>
      <c r="C8" s="78"/>
      <c r="D8" s="78"/>
      <c r="E8" s="78"/>
      <c r="F8" s="78"/>
      <c r="G8" s="78"/>
    </row>
    <row r="9" ht="24.75" customHeight="1">
      <c r="A9"/>
    </row>
    <row r="10" spans="1:7" ht="24.75" customHeight="1">
      <c r="A10" s="201" t="s">
        <v>101</v>
      </c>
      <c r="B10" s="201"/>
      <c r="C10" s="201"/>
      <c r="D10" s="201"/>
      <c r="E10" s="201"/>
      <c r="F10" s="41"/>
      <c r="G10" s="41"/>
    </row>
    <row r="11" spans="1:7" ht="24.75" customHeight="1">
      <c r="A11" s="42" t="s">
        <v>39</v>
      </c>
      <c r="B11" s="42" t="s">
        <v>15</v>
      </c>
      <c r="C11" s="42" t="s">
        <v>44</v>
      </c>
      <c r="D11" s="42" t="s">
        <v>54</v>
      </c>
      <c r="E11" s="42" t="s">
        <v>46</v>
      </c>
      <c r="F11" s="41"/>
      <c r="G11" s="41"/>
    </row>
    <row r="12" spans="1:7" ht="39" customHeight="1">
      <c r="A12" s="128">
        <v>1</v>
      </c>
      <c r="B12" s="128" t="s">
        <v>300</v>
      </c>
      <c r="C12" s="128">
        <v>1</v>
      </c>
      <c r="D12" s="129" t="s">
        <v>62</v>
      </c>
      <c r="E12" s="128" t="s">
        <v>63</v>
      </c>
      <c r="F12" s="41"/>
      <c r="G12" s="41"/>
    </row>
    <row r="13" spans="1:7" ht="38.25" customHeight="1">
      <c r="A13" s="128">
        <v>2</v>
      </c>
      <c r="B13" s="128" t="s">
        <v>301</v>
      </c>
      <c r="C13" s="128">
        <v>2</v>
      </c>
      <c r="D13" s="128">
        <v>2</v>
      </c>
      <c r="E13" s="128">
        <v>3</v>
      </c>
      <c r="F13" s="41"/>
      <c r="G13" s="41"/>
    </row>
    <row r="14" spans="1:7" ht="40.5" customHeight="1">
      <c r="A14" s="128">
        <v>3</v>
      </c>
      <c r="B14" s="128" t="s">
        <v>302</v>
      </c>
      <c r="C14" s="128">
        <v>2</v>
      </c>
      <c r="D14" s="128">
        <v>2</v>
      </c>
      <c r="E14" s="128">
        <v>5</v>
      </c>
      <c r="F14" s="41"/>
      <c r="G14" s="41"/>
    </row>
    <row r="15" spans="1:7" ht="36" customHeight="1">
      <c r="A15" s="128">
        <v>4</v>
      </c>
      <c r="B15" s="128" t="s">
        <v>303</v>
      </c>
      <c r="C15" s="128">
        <v>3</v>
      </c>
      <c r="D15" s="128">
        <v>3</v>
      </c>
      <c r="E15" s="128">
        <v>7</v>
      </c>
      <c r="F15" s="41"/>
      <c r="G15" s="41"/>
    </row>
    <row r="16" spans="1:7" ht="36.75" customHeight="1">
      <c r="A16" s="128">
        <v>5</v>
      </c>
      <c r="B16" s="128" t="s">
        <v>304</v>
      </c>
      <c r="C16" s="128">
        <v>3</v>
      </c>
      <c r="D16" s="128">
        <v>3</v>
      </c>
      <c r="E16" s="128" t="s">
        <v>55</v>
      </c>
      <c r="F16" s="41"/>
      <c r="G16" s="41"/>
    </row>
    <row r="17" spans="1:7" ht="24.75" customHeight="1">
      <c r="A17" s="241" t="s">
        <v>196</v>
      </c>
      <c r="B17" s="242"/>
      <c r="C17" s="128">
        <f>SUM(C12:C16)</f>
        <v>11</v>
      </c>
      <c r="D17" s="128">
        <v>12</v>
      </c>
      <c r="E17" s="128"/>
      <c r="F17" s="41"/>
      <c r="G17" s="41"/>
    </row>
    <row r="18" ht="24.75" customHeight="1">
      <c r="A18" s="44"/>
    </row>
    <row r="19" spans="1:7" ht="24.75" customHeight="1" thickBot="1">
      <c r="A19" s="196" t="s">
        <v>56</v>
      </c>
      <c r="B19" s="196"/>
      <c r="C19" s="196"/>
      <c r="D19" s="196"/>
      <c r="E19" s="196"/>
      <c r="F19" s="45"/>
      <c r="G19" s="45"/>
    </row>
    <row r="20" spans="1:7" ht="24.75" customHeight="1" thickBot="1">
      <c r="A20" s="197" t="s">
        <v>15</v>
      </c>
      <c r="B20" s="197"/>
      <c r="C20" s="116" t="s">
        <v>44</v>
      </c>
      <c r="D20" s="116" t="s">
        <v>47</v>
      </c>
      <c r="E20" s="116" t="s">
        <v>46</v>
      </c>
      <c r="F20" s="41"/>
      <c r="G20" s="41"/>
    </row>
    <row r="21" spans="1:7" ht="52.5" customHeight="1" thickBot="1">
      <c r="A21" s="194" t="s">
        <v>198</v>
      </c>
      <c r="B21" s="195"/>
      <c r="C21" s="130">
        <v>2</v>
      </c>
      <c r="D21" s="130">
        <v>2</v>
      </c>
      <c r="E21" s="131">
        <v>6</v>
      </c>
      <c r="F21" s="41"/>
      <c r="G21" s="41"/>
    </row>
    <row r="22" spans="1:7" ht="52.5" customHeight="1" thickBot="1">
      <c r="A22" s="194" t="s">
        <v>199</v>
      </c>
      <c r="B22" s="195"/>
      <c r="C22" s="130">
        <v>1</v>
      </c>
      <c r="D22" s="130">
        <v>1.5</v>
      </c>
      <c r="E22" s="130">
        <v>7</v>
      </c>
      <c r="F22" s="41"/>
      <c r="G22" s="41"/>
    </row>
    <row r="23" spans="1:7" ht="44.25" customHeight="1" thickBot="1">
      <c r="A23" s="194" t="s">
        <v>200</v>
      </c>
      <c r="B23" s="195"/>
      <c r="C23" s="130">
        <v>11</v>
      </c>
      <c r="D23" s="130">
        <v>12</v>
      </c>
      <c r="E23" s="130">
        <v>8</v>
      </c>
      <c r="F23" s="41"/>
      <c r="G23" s="41"/>
    </row>
    <row r="24" spans="1:7" ht="29.25" customHeight="1" thickBot="1">
      <c r="A24" s="243" t="s">
        <v>197</v>
      </c>
      <c r="B24" s="244"/>
      <c r="C24" s="130">
        <v>14</v>
      </c>
      <c r="D24" s="130">
        <v>15.5</v>
      </c>
      <c r="E24" s="130"/>
      <c r="F24" s="41"/>
      <c r="G24" s="41"/>
    </row>
    <row r="25" ht="24.75" customHeight="1">
      <c r="A25"/>
    </row>
    <row r="26" ht="24.75" customHeight="1">
      <c r="A26"/>
    </row>
    <row r="27" spans="1:6" s="56" customFormat="1" ht="24.75" customHeight="1">
      <c r="A27" s="198" t="s">
        <v>128</v>
      </c>
      <c r="B27" s="198"/>
      <c r="C27" s="198"/>
      <c r="D27" s="198"/>
      <c r="E27" s="198"/>
      <c r="F27" s="55"/>
    </row>
    <row r="28" spans="1:6" s="56" customFormat="1" ht="82.5" customHeight="1">
      <c r="A28" s="240" t="s">
        <v>324</v>
      </c>
      <c r="B28" s="240"/>
      <c r="C28" s="240"/>
      <c r="D28" s="240"/>
      <c r="E28" s="240"/>
      <c r="F28" s="55"/>
    </row>
    <row r="29" spans="1:6" s="56" customFormat="1" ht="28.5" customHeight="1">
      <c r="A29" s="42" t="s">
        <v>111</v>
      </c>
      <c r="B29" s="42" t="s">
        <v>323</v>
      </c>
      <c r="C29" s="22" t="s">
        <v>48</v>
      </c>
      <c r="D29" s="42" t="s">
        <v>127</v>
      </c>
      <c r="E29" s="42" t="s">
        <v>112</v>
      </c>
      <c r="F29" s="55"/>
    </row>
    <row r="30" spans="1:5" ht="42" customHeight="1">
      <c r="A30" s="127">
        <v>1</v>
      </c>
      <c r="B30" s="42" t="s">
        <v>201</v>
      </c>
      <c r="C30" s="22"/>
      <c r="D30" s="128">
        <v>1</v>
      </c>
      <c r="E30" s="128"/>
    </row>
    <row r="31" spans="1:6" ht="48.75" customHeight="1">
      <c r="A31" s="127">
        <v>2</v>
      </c>
      <c r="B31" s="42" t="s">
        <v>202</v>
      </c>
      <c r="C31" s="246" t="s">
        <v>305</v>
      </c>
      <c r="D31" s="128">
        <v>0.5</v>
      </c>
      <c r="E31" s="128">
        <v>1</v>
      </c>
      <c r="F31" s="41"/>
    </row>
    <row r="32" spans="1:6" ht="39" customHeight="1">
      <c r="A32" s="127">
        <v>3</v>
      </c>
      <c r="B32" s="42" t="s">
        <v>203</v>
      </c>
      <c r="C32" s="22" t="s">
        <v>306</v>
      </c>
      <c r="D32" s="128">
        <v>0.5</v>
      </c>
      <c r="E32" s="128">
        <v>1</v>
      </c>
      <c r="F32" s="41"/>
    </row>
    <row r="33" spans="1:6" ht="47.25" customHeight="1">
      <c r="A33" s="127">
        <v>4</v>
      </c>
      <c r="B33" s="42" t="s">
        <v>204</v>
      </c>
      <c r="C33" s="22" t="s">
        <v>307</v>
      </c>
      <c r="D33" s="207" t="s">
        <v>308</v>
      </c>
      <c r="E33" s="204" t="s">
        <v>309</v>
      </c>
      <c r="F33" s="41"/>
    </row>
    <row r="34" spans="1:6" ht="53.25" customHeight="1">
      <c r="A34" s="127">
        <v>5</v>
      </c>
      <c r="B34" s="42" t="s">
        <v>310</v>
      </c>
      <c r="C34" s="22" t="s">
        <v>311</v>
      </c>
      <c r="D34" s="207"/>
      <c r="E34" s="205"/>
      <c r="F34" s="41"/>
    </row>
    <row r="35" spans="1:6" ht="47.25" customHeight="1">
      <c r="A35" s="127">
        <v>6</v>
      </c>
      <c r="B35" s="42" t="s">
        <v>312</v>
      </c>
      <c r="C35" s="22"/>
      <c r="D35" s="207"/>
      <c r="E35" s="205"/>
      <c r="F35" s="41"/>
    </row>
    <row r="36" spans="1:6" ht="49.5" customHeight="1">
      <c r="A36" s="127">
        <v>7</v>
      </c>
      <c r="B36" s="42" t="s">
        <v>313</v>
      </c>
      <c r="C36" s="22"/>
      <c r="D36" s="207"/>
      <c r="E36" s="205"/>
      <c r="F36" s="41"/>
    </row>
    <row r="37" spans="1:6" ht="65.25" customHeight="1">
      <c r="A37" s="127">
        <v>8</v>
      </c>
      <c r="B37" s="42" t="s">
        <v>314</v>
      </c>
      <c r="C37" s="22"/>
      <c r="D37" s="207"/>
      <c r="E37" s="205"/>
      <c r="F37" s="41"/>
    </row>
    <row r="38" spans="1:6" ht="37.5" customHeight="1">
      <c r="A38" s="127">
        <v>9</v>
      </c>
      <c r="B38" s="42" t="s">
        <v>315</v>
      </c>
      <c r="C38" s="22"/>
      <c r="D38" s="207"/>
      <c r="E38" s="206"/>
      <c r="F38" s="41"/>
    </row>
    <row r="39" spans="1:6" ht="60.75" customHeight="1">
      <c r="A39" s="42"/>
      <c r="B39" s="203" t="s">
        <v>113</v>
      </c>
      <c r="C39" s="203"/>
      <c r="D39" s="203"/>
      <c r="E39" s="203"/>
      <c r="F39" s="41"/>
    </row>
    <row r="40" spans="1:6" ht="51" customHeight="1">
      <c r="A40" s="42">
        <v>10</v>
      </c>
      <c r="B40" s="42" t="s">
        <v>316</v>
      </c>
      <c r="C40" s="22"/>
      <c r="D40" s="128"/>
      <c r="E40" s="127"/>
      <c r="F40" s="41"/>
    </row>
    <row r="41" spans="1:6" ht="51" customHeight="1">
      <c r="A41" s="42">
        <v>11</v>
      </c>
      <c r="B41" s="42" t="s">
        <v>317</v>
      </c>
      <c r="C41" s="22" t="s">
        <v>49</v>
      </c>
      <c r="D41" s="128"/>
      <c r="E41" s="127"/>
      <c r="F41" s="41"/>
    </row>
    <row r="42" spans="1:6" ht="51.75" customHeight="1">
      <c r="A42" s="202">
        <v>12</v>
      </c>
      <c r="B42" s="42" t="s">
        <v>318</v>
      </c>
      <c r="C42" s="22" t="s">
        <v>50</v>
      </c>
      <c r="D42" s="128"/>
      <c r="E42" s="127"/>
      <c r="F42" s="41"/>
    </row>
    <row r="43" spans="1:6" ht="27.75" customHeight="1">
      <c r="A43" s="202"/>
      <c r="B43" s="42"/>
      <c r="C43" s="245" t="s">
        <v>319</v>
      </c>
      <c r="D43" s="128"/>
      <c r="E43" s="127"/>
      <c r="F43" s="41"/>
    </row>
    <row r="44" spans="1:6" ht="30.75" customHeight="1">
      <c r="A44" s="202"/>
      <c r="B44" s="42"/>
      <c r="C44" s="246" t="s">
        <v>51</v>
      </c>
      <c r="D44" s="128"/>
      <c r="E44" s="127"/>
      <c r="F44" s="41"/>
    </row>
    <row r="45" spans="1:6" ht="62.25" customHeight="1">
      <c r="A45" s="42">
        <v>13</v>
      </c>
      <c r="B45" s="42" t="s">
        <v>320</v>
      </c>
      <c r="C45" s="22" t="s">
        <v>321</v>
      </c>
      <c r="D45" s="128"/>
      <c r="E45" s="127"/>
      <c r="F45" s="41"/>
    </row>
    <row r="46" spans="1:6" ht="92.25" customHeight="1">
      <c r="A46" s="115">
        <v>14</v>
      </c>
      <c r="B46" s="247" t="s">
        <v>205</v>
      </c>
      <c r="C46" s="22"/>
      <c r="D46" s="128"/>
      <c r="E46" s="127"/>
      <c r="F46" s="41"/>
    </row>
    <row r="47" spans="1:6" ht="93.75" customHeight="1">
      <c r="A47" s="115">
        <v>15</v>
      </c>
      <c r="B47" s="42" t="s">
        <v>206</v>
      </c>
      <c r="C47" s="22"/>
      <c r="D47" s="128"/>
      <c r="E47" s="127"/>
      <c r="F47" s="41"/>
    </row>
    <row r="48" spans="1:5" ht="33" customHeight="1">
      <c r="A48" s="42"/>
      <c r="B48" s="208" t="s">
        <v>114</v>
      </c>
      <c r="C48" s="209"/>
      <c r="D48" s="209"/>
      <c r="E48" s="210"/>
    </row>
    <row r="49" spans="1:5" ht="24.75" customHeight="1">
      <c r="A49" s="202" t="s">
        <v>115</v>
      </c>
      <c r="B49" s="202"/>
      <c r="C49" s="202"/>
      <c r="D49" s="202" t="s">
        <v>129</v>
      </c>
      <c r="E49" s="202"/>
    </row>
    <row r="50" spans="1:2" ht="24.75" customHeight="1">
      <c r="A50"/>
      <c r="B50" s="5"/>
    </row>
    <row r="51" ht="24.75" customHeight="1">
      <c r="A51"/>
    </row>
    <row r="56" spans="1:5" ht="24.75" customHeight="1">
      <c r="A56" s="53"/>
      <c r="B56" s="54"/>
      <c r="C56" s="54"/>
      <c r="D56" s="54"/>
      <c r="E56" s="54"/>
    </row>
    <row r="57" spans="1:5" ht="24.75" customHeight="1">
      <c r="A57" s="53"/>
      <c r="B57" s="54"/>
      <c r="C57" s="54"/>
      <c r="D57" s="54"/>
      <c r="E57" s="54"/>
    </row>
    <row r="58" spans="1:5" ht="24.75" customHeight="1">
      <c r="A58" s="53"/>
      <c r="B58" s="54"/>
      <c r="C58" s="54"/>
      <c r="D58" s="54"/>
      <c r="E58" s="54"/>
    </row>
    <row r="59" spans="1:5" ht="24.75" customHeight="1">
      <c r="A59" s="53"/>
      <c r="B59" s="54"/>
      <c r="C59" s="54"/>
      <c r="D59" s="54"/>
      <c r="E59" s="54"/>
    </row>
  </sheetData>
  <sheetProtection/>
  <mergeCells count="19">
    <mergeCell ref="A28:E28"/>
    <mergeCell ref="A49:C49"/>
    <mergeCell ref="D49:E49"/>
    <mergeCell ref="E33:E38"/>
    <mergeCell ref="B39:E39"/>
    <mergeCell ref="A42:A44"/>
    <mergeCell ref="D33:D38"/>
    <mergeCell ref="B48:E48"/>
    <mergeCell ref="A1:G1"/>
    <mergeCell ref="A2:G2"/>
    <mergeCell ref="A10:E10"/>
    <mergeCell ref="A17:B17"/>
    <mergeCell ref="A21:B21"/>
    <mergeCell ref="A19:E19"/>
    <mergeCell ref="A20:B20"/>
    <mergeCell ref="A27:E27"/>
    <mergeCell ref="A22:B22"/>
    <mergeCell ref="A23:B23"/>
    <mergeCell ref="A24:B24"/>
  </mergeCells>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C40"/>
  <sheetViews>
    <sheetView zoomScalePageLayoutView="0" workbookViewId="0" topLeftCell="A1">
      <selection activeCell="C9" sqref="C9"/>
    </sheetView>
  </sheetViews>
  <sheetFormatPr defaultColWidth="9.00390625" defaultRowHeight="19.5" customHeight="1"/>
  <cols>
    <col min="1" max="1" width="20.125" style="0" customWidth="1"/>
    <col min="2" max="2" width="17.25390625" style="0" customWidth="1"/>
    <col min="3" max="3" width="41.00390625" style="0" customWidth="1"/>
  </cols>
  <sheetData>
    <row r="1" spans="1:3" ht="19.5" customHeight="1">
      <c r="A1" s="213" t="s">
        <v>89</v>
      </c>
      <c r="B1" s="213"/>
      <c r="C1" s="213"/>
    </row>
    <row r="2" spans="1:3" ht="19.5" customHeight="1">
      <c r="A2" s="212" t="s">
        <v>15</v>
      </c>
      <c r="B2" s="212" t="s">
        <v>72</v>
      </c>
      <c r="C2" s="212"/>
    </row>
    <row r="3" spans="1:3" ht="19.5" customHeight="1">
      <c r="A3" s="212"/>
      <c r="B3" s="58" t="s">
        <v>64</v>
      </c>
      <c r="C3" s="58" t="s">
        <v>65</v>
      </c>
    </row>
    <row r="4" spans="1:3" ht="54" customHeight="1">
      <c r="A4" s="61" t="s">
        <v>209</v>
      </c>
      <c r="B4" s="60">
        <v>3</v>
      </c>
      <c r="C4" s="121">
        <v>3</v>
      </c>
    </row>
    <row r="5" spans="1:3" ht="52.5" customHeight="1">
      <c r="A5" s="61" t="s">
        <v>322</v>
      </c>
      <c r="B5" s="60">
        <v>3</v>
      </c>
      <c r="C5" s="60">
        <v>3</v>
      </c>
    </row>
    <row r="6" spans="1:3" ht="30" customHeight="1">
      <c r="A6" s="61" t="s">
        <v>207</v>
      </c>
      <c r="B6" s="60">
        <v>4</v>
      </c>
      <c r="C6" s="60">
        <v>4</v>
      </c>
    </row>
    <row r="7" spans="1:3" ht="38.25" customHeight="1">
      <c r="A7" s="61" t="s">
        <v>208</v>
      </c>
      <c r="B7" s="60">
        <v>1.5</v>
      </c>
      <c r="C7" s="60">
        <v>1.5</v>
      </c>
    </row>
    <row r="8" spans="1:3" ht="36.75" customHeight="1">
      <c r="A8" s="61" t="s">
        <v>280</v>
      </c>
      <c r="B8" s="60">
        <v>1.5</v>
      </c>
      <c r="C8" s="60">
        <v>1.5</v>
      </c>
    </row>
    <row r="9" spans="1:3" ht="51.75" customHeight="1">
      <c r="A9" s="61" t="s">
        <v>210</v>
      </c>
      <c r="B9" s="60"/>
      <c r="C9" s="60">
        <v>3</v>
      </c>
    </row>
    <row r="10" spans="1:3" ht="54" customHeight="1">
      <c r="A10" s="61" t="s">
        <v>281</v>
      </c>
      <c r="B10" s="60">
        <v>3.5</v>
      </c>
      <c r="C10" s="60">
        <v>3.5</v>
      </c>
    </row>
    <row r="11" spans="1:3" ht="43.5" customHeight="1">
      <c r="A11" s="61" t="s">
        <v>211</v>
      </c>
      <c r="B11" s="60">
        <v>1.5</v>
      </c>
      <c r="C11" s="60">
        <v>1.5</v>
      </c>
    </row>
    <row r="12" spans="1:3" ht="43.5" customHeight="1">
      <c r="A12" s="61" t="s">
        <v>212</v>
      </c>
      <c r="B12" s="60">
        <v>2.5</v>
      </c>
      <c r="C12" s="60">
        <v>2.5</v>
      </c>
    </row>
    <row r="13" spans="1:3" ht="44.25" customHeight="1">
      <c r="A13" s="61" t="s">
        <v>213</v>
      </c>
      <c r="B13" s="60">
        <v>2</v>
      </c>
      <c r="C13" s="60">
        <v>2</v>
      </c>
    </row>
    <row r="14" spans="1:3" ht="32.25" customHeight="1">
      <c r="A14" s="61" t="s">
        <v>214</v>
      </c>
      <c r="B14" s="60">
        <v>1.5</v>
      </c>
      <c r="C14" s="60">
        <v>1.5</v>
      </c>
    </row>
    <row r="15" spans="1:3" s="124" customFormat="1" ht="42" customHeight="1">
      <c r="A15" s="61" t="s">
        <v>283</v>
      </c>
      <c r="B15" s="60"/>
      <c r="C15" s="60">
        <v>3.5</v>
      </c>
    </row>
    <row r="16" spans="1:3" ht="44.25" customHeight="1">
      <c r="A16" s="61" t="s">
        <v>182</v>
      </c>
      <c r="B16" s="60">
        <v>2.5</v>
      </c>
      <c r="C16" s="60">
        <v>2.5</v>
      </c>
    </row>
    <row r="17" spans="1:3" ht="41.25" customHeight="1">
      <c r="A17" s="61" t="s">
        <v>215</v>
      </c>
      <c r="B17" s="60"/>
      <c r="C17" s="60">
        <v>2</v>
      </c>
    </row>
    <row r="18" spans="1:3" ht="33" customHeight="1">
      <c r="A18" s="61" t="s">
        <v>176</v>
      </c>
      <c r="B18" s="60"/>
      <c r="C18" s="60">
        <v>1.5</v>
      </c>
    </row>
    <row r="19" spans="1:3" ht="41.25" customHeight="1">
      <c r="A19" s="61" t="s">
        <v>216</v>
      </c>
      <c r="B19" s="60"/>
      <c r="C19" s="60">
        <v>1.5</v>
      </c>
    </row>
    <row r="20" spans="1:3" ht="43.5" customHeight="1">
      <c r="A20" s="61" t="s">
        <v>217</v>
      </c>
      <c r="B20" s="60"/>
      <c r="C20" s="60">
        <v>7</v>
      </c>
    </row>
    <row r="21" spans="1:3" ht="34.5" customHeight="1">
      <c r="A21" s="61" t="s">
        <v>218</v>
      </c>
      <c r="B21" s="60"/>
      <c r="C21" s="60">
        <v>4.5</v>
      </c>
    </row>
    <row r="22" spans="1:3" ht="31.5" customHeight="1">
      <c r="A22" s="61" t="s">
        <v>219</v>
      </c>
      <c r="B22" s="60"/>
      <c r="C22" s="60">
        <v>2</v>
      </c>
    </row>
    <row r="23" spans="1:3" ht="52.5" customHeight="1">
      <c r="A23" s="61" t="s">
        <v>282</v>
      </c>
      <c r="B23" s="60"/>
      <c r="C23" s="60">
        <v>4.5</v>
      </c>
    </row>
    <row r="24" spans="1:3" ht="43.5" customHeight="1">
      <c r="A24" s="61" t="s">
        <v>220</v>
      </c>
      <c r="B24" s="60"/>
      <c r="C24" s="60">
        <v>4.5</v>
      </c>
    </row>
    <row r="25" spans="1:3" ht="35.25" customHeight="1">
      <c r="A25" s="61"/>
      <c r="B25" s="60"/>
      <c r="C25" s="60"/>
    </row>
    <row r="26" spans="1:3" ht="19.5" customHeight="1">
      <c r="A26" s="61"/>
      <c r="B26" s="60"/>
      <c r="C26" s="60"/>
    </row>
    <row r="27" spans="1:3" ht="19.5" customHeight="1">
      <c r="A27" s="61"/>
      <c r="B27" s="60"/>
      <c r="C27" s="60"/>
    </row>
    <row r="28" spans="1:3" ht="41.25" customHeight="1">
      <c r="A28" s="61" t="s">
        <v>222</v>
      </c>
      <c r="B28" s="60"/>
      <c r="C28" s="60">
        <v>11</v>
      </c>
    </row>
    <row r="29" spans="1:3" ht="19.5" customHeight="1">
      <c r="A29" s="59"/>
      <c r="B29" s="60"/>
      <c r="C29" s="60"/>
    </row>
    <row r="30" spans="1:3" ht="19.5" customHeight="1">
      <c r="A30" s="59" t="s">
        <v>66</v>
      </c>
      <c r="B30" s="59" t="s">
        <v>67</v>
      </c>
      <c r="C30" s="59" t="s">
        <v>68</v>
      </c>
    </row>
    <row r="31" spans="1:3" ht="19.5" customHeight="1">
      <c r="A31" s="214" t="s">
        <v>73</v>
      </c>
      <c r="B31" s="214"/>
      <c r="C31" s="214"/>
    </row>
    <row r="32" ht="19.5" customHeight="1">
      <c r="A32" s="57"/>
    </row>
    <row r="33" spans="1:3" ht="19.5" customHeight="1">
      <c r="A33" s="211" t="s">
        <v>69</v>
      </c>
      <c r="B33" s="211"/>
      <c r="C33" s="211"/>
    </row>
    <row r="34" spans="1:3" ht="19.5" customHeight="1">
      <c r="A34" s="61" t="s">
        <v>15</v>
      </c>
      <c r="B34" s="61" t="s">
        <v>70</v>
      </c>
      <c r="C34" s="61" t="s">
        <v>71</v>
      </c>
    </row>
    <row r="35" spans="1:3" ht="33.75" customHeight="1">
      <c r="A35" s="61" t="s">
        <v>223</v>
      </c>
      <c r="B35" s="61">
        <v>4.5</v>
      </c>
      <c r="C35" s="61"/>
    </row>
    <row r="36" spans="1:3" ht="35.25" customHeight="1">
      <c r="A36" s="61" t="s">
        <v>224</v>
      </c>
      <c r="B36" s="61">
        <v>5.5</v>
      </c>
      <c r="C36" s="61"/>
    </row>
    <row r="37" spans="1:3" ht="32.25" customHeight="1">
      <c r="A37" s="61" t="s">
        <v>225</v>
      </c>
      <c r="B37" s="61">
        <v>4.5</v>
      </c>
      <c r="C37" s="61"/>
    </row>
    <row r="38" spans="1:3" ht="30.75" customHeight="1">
      <c r="A38" s="61" t="s">
        <v>226</v>
      </c>
      <c r="B38" s="61">
        <v>5.5</v>
      </c>
      <c r="C38" s="61"/>
    </row>
    <row r="39" spans="1:3" ht="32.25" customHeight="1">
      <c r="A39" s="61" t="s">
        <v>227</v>
      </c>
      <c r="B39" s="60">
        <v>3</v>
      </c>
      <c r="C39" s="60"/>
    </row>
    <row r="40" spans="1:3" ht="27.75" customHeight="1">
      <c r="A40" s="61" t="s">
        <v>228</v>
      </c>
      <c r="B40" s="60">
        <v>10</v>
      </c>
      <c r="C40" s="60"/>
    </row>
  </sheetData>
  <sheetProtection/>
  <mergeCells count="5">
    <mergeCell ref="A33:C33"/>
    <mergeCell ref="A2:A3"/>
    <mergeCell ref="B2:C2"/>
    <mergeCell ref="A1:C1"/>
    <mergeCell ref="A31:C31"/>
  </mergeCells>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H67"/>
  <sheetViews>
    <sheetView tabSelected="1" zoomScalePageLayoutView="0" workbookViewId="0" topLeftCell="A7">
      <selection activeCell="K6" sqref="K6"/>
    </sheetView>
  </sheetViews>
  <sheetFormatPr defaultColWidth="9.00390625" defaultRowHeight="19.5" customHeight="1"/>
  <cols>
    <col min="2" max="2" width="21.00390625" style="0" customWidth="1"/>
    <col min="5" max="5" width="21.25390625" style="0" customWidth="1"/>
  </cols>
  <sheetData>
    <row r="1" spans="1:6" ht="19.5" customHeight="1">
      <c r="A1" s="215" t="s">
        <v>75</v>
      </c>
      <c r="B1" s="215"/>
      <c r="C1" s="215"/>
      <c r="D1" s="215"/>
      <c r="E1" s="215"/>
      <c r="F1" s="215"/>
    </row>
    <row r="2" spans="1:6" ht="19.5" customHeight="1">
      <c r="A2" s="216" t="s">
        <v>76</v>
      </c>
      <c r="B2" s="217"/>
      <c r="C2" s="218"/>
      <c r="D2" s="216" t="s">
        <v>77</v>
      </c>
      <c r="E2" s="217"/>
      <c r="F2" s="218"/>
    </row>
    <row r="3" spans="1:6" ht="19.5" customHeight="1">
      <c r="A3" s="62"/>
      <c r="B3" s="42" t="s">
        <v>15</v>
      </c>
      <c r="C3" s="42" t="s">
        <v>44</v>
      </c>
      <c r="D3" s="42"/>
      <c r="E3" s="147" t="s">
        <v>15</v>
      </c>
      <c r="F3" s="147" t="s">
        <v>44</v>
      </c>
    </row>
    <row r="4" spans="1:6" ht="46.5" customHeight="1">
      <c r="A4" s="219" t="s">
        <v>78</v>
      </c>
      <c r="B4" s="42" t="s">
        <v>237</v>
      </c>
      <c r="C4" s="22">
        <v>4</v>
      </c>
      <c r="D4" s="226" t="s">
        <v>78</v>
      </c>
      <c r="E4" s="248" t="s">
        <v>229</v>
      </c>
      <c r="F4" s="22">
        <v>4</v>
      </c>
    </row>
    <row r="5" spans="1:6" ht="57.75" customHeight="1">
      <c r="A5" s="219"/>
      <c r="B5" s="42" t="s">
        <v>239</v>
      </c>
      <c r="C5" s="22">
        <v>0.5</v>
      </c>
      <c r="D5" s="251"/>
      <c r="E5" s="249" t="s">
        <v>240</v>
      </c>
      <c r="F5" s="22">
        <v>0.5</v>
      </c>
    </row>
    <row r="6" spans="1:8" ht="69.75" customHeight="1">
      <c r="A6" s="219"/>
      <c r="B6" s="42" t="s">
        <v>284</v>
      </c>
      <c r="C6" s="22">
        <v>5</v>
      </c>
      <c r="D6" s="220"/>
      <c r="E6" s="252" t="s">
        <v>231</v>
      </c>
      <c r="F6" s="148">
        <v>3</v>
      </c>
      <c r="H6" s="250"/>
    </row>
    <row r="7" spans="1:6" ht="68.25" customHeight="1">
      <c r="A7" s="219"/>
      <c r="B7" s="125" t="s">
        <v>232</v>
      </c>
      <c r="C7" s="22">
        <v>4.5</v>
      </c>
      <c r="D7" s="220"/>
      <c r="E7" s="42" t="s">
        <v>285</v>
      </c>
      <c r="F7" s="22">
        <v>5</v>
      </c>
    </row>
    <row r="8" spans="1:6" ht="54.75" customHeight="1">
      <c r="A8" s="219"/>
      <c r="B8" s="42" t="s">
        <v>221</v>
      </c>
      <c r="C8" s="22">
        <v>3.5</v>
      </c>
      <c r="D8" s="220"/>
      <c r="E8" s="42" t="s">
        <v>233</v>
      </c>
      <c r="F8" s="22">
        <v>1</v>
      </c>
    </row>
    <row r="9" spans="1:6" ht="45.75" customHeight="1">
      <c r="A9" s="219"/>
      <c r="B9" s="42" t="s">
        <v>234</v>
      </c>
      <c r="C9" s="22">
        <v>1</v>
      </c>
      <c r="D9" s="220"/>
      <c r="E9" s="42" t="s">
        <v>235</v>
      </c>
      <c r="F9" s="22">
        <v>4</v>
      </c>
    </row>
    <row r="10" spans="1:6" ht="38.25" customHeight="1">
      <c r="A10" s="219"/>
      <c r="B10" s="42"/>
      <c r="C10" s="22"/>
      <c r="D10" s="220"/>
      <c r="E10" s="42" t="s">
        <v>236</v>
      </c>
      <c r="F10" s="22">
        <v>5.5</v>
      </c>
    </row>
    <row r="11" spans="1:6" ht="19.5" customHeight="1">
      <c r="A11" s="219" t="s">
        <v>79</v>
      </c>
      <c r="B11" s="219"/>
      <c r="C11" s="22">
        <v>18.5</v>
      </c>
      <c r="D11" s="202" t="s">
        <v>79</v>
      </c>
      <c r="E11" s="220"/>
      <c r="F11" s="22">
        <v>23</v>
      </c>
    </row>
    <row r="12" spans="1:6" ht="19.5" customHeight="1">
      <c r="A12" s="219" t="s">
        <v>80</v>
      </c>
      <c r="B12" s="22"/>
      <c r="C12" s="22"/>
      <c r="D12" s="221" t="s">
        <v>80</v>
      </c>
      <c r="E12" s="22"/>
      <c r="F12" s="22"/>
    </row>
    <row r="13" spans="1:6" ht="19.5" customHeight="1">
      <c r="A13" s="219"/>
      <c r="B13" s="22"/>
      <c r="C13" s="22"/>
      <c r="D13" s="222"/>
      <c r="E13" s="22"/>
      <c r="F13" s="22"/>
    </row>
    <row r="14" spans="1:6" ht="19.5" customHeight="1">
      <c r="A14" s="219"/>
      <c r="B14" s="22"/>
      <c r="C14" s="22"/>
      <c r="D14" s="223"/>
      <c r="E14" s="22"/>
      <c r="F14" s="22"/>
    </row>
    <row r="15" spans="1:6" ht="19.5" customHeight="1">
      <c r="A15" s="224" t="s">
        <v>81</v>
      </c>
      <c r="B15" s="225"/>
      <c r="C15" s="35"/>
      <c r="D15" s="226" t="s">
        <v>81</v>
      </c>
      <c r="E15" s="227"/>
      <c r="F15" s="35"/>
    </row>
    <row r="16" spans="1:6" s="126" customFormat="1" ht="69.75" customHeight="1">
      <c r="A16" s="228" t="s">
        <v>294</v>
      </c>
      <c r="B16" s="229"/>
      <c r="C16" s="230"/>
      <c r="D16" s="228" t="s">
        <v>295</v>
      </c>
      <c r="E16" s="229"/>
      <c r="F16" s="230"/>
    </row>
    <row r="17" spans="1:6" ht="19.5" customHeight="1">
      <c r="A17" s="216" t="s">
        <v>83</v>
      </c>
      <c r="B17" s="217"/>
      <c r="C17" s="218"/>
      <c r="D17" s="216" t="s">
        <v>84</v>
      </c>
      <c r="E17" s="217"/>
      <c r="F17" s="218"/>
    </row>
    <row r="18" spans="1:6" ht="19.5" customHeight="1">
      <c r="A18" s="62"/>
      <c r="B18" s="42" t="s">
        <v>15</v>
      </c>
      <c r="C18" s="42" t="s">
        <v>44</v>
      </c>
      <c r="D18" s="42"/>
      <c r="E18" s="42" t="s">
        <v>15</v>
      </c>
      <c r="F18" s="42" t="s">
        <v>44</v>
      </c>
    </row>
    <row r="19" spans="1:6" ht="34.5" customHeight="1">
      <c r="A19" s="219" t="s">
        <v>78</v>
      </c>
      <c r="B19" s="125" t="s">
        <v>238</v>
      </c>
      <c r="C19" s="22">
        <v>4</v>
      </c>
      <c r="D19" s="202" t="s">
        <v>78</v>
      </c>
      <c r="E19" s="125" t="s">
        <v>238</v>
      </c>
      <c r="F19" s="22">
        <v>2</v>
      </c>
    </row>
    <row r="20" spans="1:6" ht="49.5" customHeight="1">
      <c r="A20" s="219"/>
      <c r="B20" s="125" t="s">
        <v>241</v>
      </c>
      <c r="C20" s="22">
        <v>0.5</v>
      </c>
      <c r="D20" s="220"/>
      <c r="E20" s="125" t="s">
        <v>241</v>
      </c>
      <c r="F20" s="22">
        <v>0.5</v>
      </c>
    </row>
    <row r="21" spans="1:6" ht="50.25" customHeight="1">
      <c r="A21" s="219"/>
      <c r="B21" s="125" t="s">
        <v>242</v>
      </c>
      <c r="C21" s="22">
        <v>2</v>
      </c>
      <c r="D21" s="220"/>
      <c r="E21" s="42" t="s">
        <v>243</v>
      </c>
      <c r="F21" s="22">
        <v>2</v>
      </c>
    </row>
    <row r="22" spans="1:6" ht="36.75" customHeight="1">
      <c r="A22" s="219"/>
      <c r="B22" s="42" t="s">
        <v>244</v>
      </c>
      <c r="C22" s="22">
        <v>2</v>
      </c>
      <c r="D22" s="220"/>
      <c r="E22" s="42" t="s">
        <v>245</v>
      </c>
      <c r="F22" s="22">
        <v>4.5</v>
      </c>
    </row>
    <row r="23" spans="1:6" ht="46.5" customHeight="1">
      <c r="A23" s="219"/>
      <c r="B23" s="42" t="s">
        <v>246</v>
      </c>
      <c r="C23" s="22">
        <v>5.5</v>
      </c>
      <c r="D23" s="220"/>
      <c r="E23" s="42" t="s">
        <v>251</v>
      </c>
      <c r="F23" s="22">
        <v>2.5</v>
      </c>
    </row>
    <row r="24" spans="1:6" ht="36.75" customHeight="1">
      <c r="A24" s="219"/>
      <c r="B24" s="42"/>
      <c r="C24" s="22"/>
      <c r="D24" s="220"/>
      <c r="E24" s="42" t="s">
        <v>247</v>
      </c>
      <c r="F24" s="22">
        <v>1</v>
      </c>
    </row>
    <row r="25" spans="1:6" ht="90.75" customHeight="1">
      <c r="A25" s="219"/>
      <c r="B25" s="42" t="s">
        <v>247</v>
      </c>
      <c r="C25" s="22">
        <v>1</v>
      </c>
      <c r="D25" s="220"/>
      <c r="E25" s="115" t="s">
        <v>287</v>
      </c>
      <c r="F25" s="90">
        <v>2</v>
      </c>
    </row>
    <row r="26" spans="1:6" ht="19.5" customHeight="1">
      <c r="A26" s="219" t="s">
        <v>79</v>
      </c>
      <c r="B26" s="219"/>
      <c r="C26" s="22">
        <v>17</v>
      </c>
      <c r="D26" s="202" t="s">
        <v>79</v>
      </c>
      <c r="E26" s="220"/>
      <c r="F26" s="22">
        <v>14.5</v>
      </c>
    </row>
    <row r="27" spans="1:6" ht="54.75" customHeight="1">
      <c r="A27" s="219" t="s">
        <v>80</v>
      </c>
      <c r="B27" s="42"/>
      <c r="C27" s="22"/>
      <c r="D27" s="231" t="s">
        <v>80</v>
      </c>
      <c r="E27" s="115" t="s">
        <v>248</v>
      </c>
      <c r="F27" s="90">
        <v>4.5</v>
      </c>
    </row>
    <row r="28" spans="1:6" ht="52.5" customHeight="1">
      <c r="A28" s="219"/>
      <c r="B28" s="22"/>
      <c r="C28" s="22"/>
      <c r="D28" s="232"/>
      <c r="E28" s="115" t="s">
        <v>249</v>
      </c>
      <c r="F28" s="90">
        <v>4</v>
      </c>
    </row>
    <row r="29" spans="1:6" ht="53.25" customHeight="1">
      <c r="A29" s="219"/>
      <c r="B29" s="42"/>
      <c r="C29" s="22"/>
      <c r="D29" s="232"/>
      <c r="E29" s="115" t="s">
        <v>250</v>
      </c>
      <c r="F29" s="90">
        <v>1.5</v>
      </c>
    </row>
    <row r="30" spans="1:6" ht="19.5" customHeight="1">
      <c r="A30" s="219"/>
      <c r="B30" s="42"/>
      <c r="C30" s="22"/>
      <c r="D30" s="233"/>
      <c r="E30" s="115"/>
      <c r="F30" s="90"/>
    </row>
    <row r="31" spans="1:6" ht="19.5" customHeight="1">
      <c r="A31" s="224" t="s">
        <v>81</v>
      </c>
      <c r="B31" s="225"/>
      <c r="C31" s="35"/>
      <c r="D31" s="234" t="s">
        <v>81</v>
      </c>
      <c r="E31" s="235"/>
      <c r="F31" s="117">
        <v>10</v>
      </c>
    </row>
    <row r="32" spans="1:6" ht="69.75" customHeight="1">
      <c r="A32" s="228" t="s">
        <v>296</v>
      </c>
      <c r="B32" s="229"/>
      <c r="C32" s="230"/>
      <c r="D32" s="228" t="s">
        <v>294</v>
      </c>
      <c r="E32" s="229"/>
      <c r="F32" s="230"/>
    </row>
    <row r="33" spans="1:6" ht="19.5" customHeight="1">
      <c r="A33" s="216" t="s">
        <v>85</v>
      </c>
      <c r="B33" s="217"/>
      <c r="C33" s="218"/>
      <c r="D33" s="216" t="s">
        <v>86</v>
      </c>
      <c r="E33" s="217"/>
      <c r="F33" s="218"/>
    </row>
    <row r="34" spans="1:6" ht="19.5" customHeight="1">
      <c r="A34" s="62"/>
      <c r="B34" s="42" t="s">
        <v>15</v>
      </c>
      <c r="C34" s="42" t="s">
        <v>44</v>
      </c>
      <c r="D34" s="42"/>
      <c r="E34" s="42" t="s">
        <v>15</v>
      </c>
      <c r="F34" s="42" t="s">
        <v>44</v>
      </c>
    </row>
    <row r="35" spans="1:6" s="124" customFormat="1" ht="69.75" customHeight="1">
      <c r="A35" s="219" t="s">
        <v>78</v>
      </c>
      <c r="B35" s="125" t="s">
        <v>252</v>
      </c>
      <c r="C35" s="22">
        <v>3</v>
      </c>
      <c r="D35" s="202" t="s">
        <v>78</v>
      </c>
      <c r="E35" s="125" t="s">
        <v>286</v>
      </c>
      <c r="F35" s="22">
        <v>3</v>
      </c>
    </row>
    <row r="36" spans="1:6" ht="67.5" customHeight="1">
      <c r="A36" s="219"/>
      <c r="B36" s="42" t="s">
        <v>262</v>
      </c>
      <c r="C36" s="22">
        <v>3</v>
      </c>
      <c r="D36" s="220"/>
      <c r="E36" s="42" t="s">
        <v>263</v>
      </c>
      <c r="F36" s="22">
        <v>3</v>
      </c>
    </row>
    <row r="37" spans="1:6" ht="44.25" customHeight="1">
      <c r="A37" s="219"/>
      <c r="B37" s="22" t="s">
        <v>109</v>
      </c>
      <c r="C37" s="22"/>
      <c r="D37" s="220"/>
      <c r="E37" s="42" t="s">
        <v>268</v>
      </c>
      <c r="F37" s="22">
        <v>4</v>
      </c>
    </row>
    <row r="38" spans="1:6" ht="38.25" customHeight="1">
      <c r="A38" s="219"/>
      <c r="B38" s="42"/>
      <c r="C38" s="22"/>
      <c r="D38" s="220"/>
      <c r="E38" s="22" t="s">
        <v>266</v>
      </c>
      <c r="F38" s="22">
        <v>1.5</v>
      </c>
    </row>
    <row r="39" spans="1:6" ht="38.25" customHeight="1">
      <c r="A39" s="219"/>
      <c r="B39" s="42"/>
      <c r="C39" s="22"/>
      <c r="D39" s="220"/>
      <c r="E39" s="42" t="s">
        <v>264</v>
      </c>
      <c r="F39" s="22">
        <v>1.5</v>
      </c>
    </row>
    <row r="40" spans="1:6" ht="19.5" customHeight="1">
      <c r="A40" s="219"/>
      <c r="B40" s="42"/>
      <c r="C40" s="22"/>
      <c r="D40" s="220"/>
      <c r="E40" s="42"/>
      <c r="F40" s="22"/>
    </row>
    <row r="41" spans="1:6" ht="19.5" customHeight="1">
      <c r="A41" s="219" t="s">
        <v>79</v>
      </c>
      <c r="B41" s="219"/>
      <c r="C41" s="22">
        <v>6</v>
      </c>
      <c r="D41" s="202" t="s">
        <v>79</v>
      </c>
      <c r="E41" s="220"/>
      <c r="F41" s="22">
        <v>16.5</v>
      </c>
    </row>
    <row r="42" spans="1:6" ht="48.75" customHeight="1">
      <c r="A42" s="219" t="s">
        <v>80</v>
      </c>
      <c r="B42" s="42" t="s">
        <v>253</v>
      </c>
      <c r="C42" s="22">
        <v>1.5</v>
      </c>
      <c r="D42" s="221" t="s">
        <v>80</v>
      </c>
      <c r="E42" s="42" t="s">
        <v>290</v>
      </c>
      <c r="F42" s="22">
        <v>2</v>
      </c>
    </row>
    <row r="43" spans="1:6" ht="54" customHeight="1">
      <c r="A43" s="219"/>
      <c r="B43" s="42" t="s">
        <v>289</v>
      </c>
      <c r="C43" s="22">
        <v>1.5</v>
      </c>
      <c r="D43" s="222"/>
      <c r="E43" s="42" t="s">
        <v>254</v>
      </c>
      <c r="F43" s="22">
        <v>2.5</v>
      </c>
    </row>
    <row r="44" spans="1:6" ht="66.75" customHeight="1">
      <c r="A44" s="219"/>
      <c r="B44" s="42" t="s">
        <v>288</v>
      </c>
      <c r="C44" s="22">
        <v>4.5</v>
      </c>
      <c r="D44" s="222"/>
      <c r="E44" s="42" t="s">
        <v>255</v>
      </c>
      <c r="F44" s="22">
        <v>3.5</v>
      </c>
    </row>
    <row r="45" spans="1:6" ht="50.25" customHeight="1">
      <c r="A45" s="219"/>
      <c r="B45" s="42" t="s">
        <v>256</v>
      </c>
      <c r="C45" s="22">
        <v>3.5</v>
      </c>
      <c r="D45" s="222"/>
      <c r="E45" s="42" t="s">
        <v>292</v>
      </c>
      <c r="F45" s="22">
        <v>2</v>
      </c>
    </row>
    <row r="46" spans="1:6" ht="49.5" customHeight="1">
      <c r="A46" s="219"/>
      <c r="B46" s="42" t="s">
        <v>257</v>
      </c>
      <c r="C46" s="22">
        <v>2</v>
      </c>
      <c r="D46" s="222"/>
      <c r="E46" s="34" t="s">
        <v>258</v>
      </c>
      <c r="F46" s="22">
        <v>2.5</v>
      </c>
    </row>
    <row r="47" spans="1:6" ht="36.75" customHeight="1">
      <c r="A47" s="219"/>
      <c r="B47" s="42" t="s">
        <v>259</v>
      </c>
      <c r="C47" s="22">
        <v>4.5</v>
      </c>
      <c r="D47" s="222"/>
      <c r="E47" s="42"/>
      <c r="F47" s="22"/>
    </row>
    <row r="48" spans="1:6" ht="19.5" customHeight="1">
      <c r="A48" s="219"/>
      <c r="B48" s="22"/>
      <c r="C48" s="22"/>
      <c r="D48" s="223"/>
      <c r="E48" s="22"/>
      <c r="F48" s="22"/>
    </row>
    <row r="49" spans="1:6" ht="19.5" customHeight="1">
      <c r="A49" s="224" t="s">
        <v>81</v>
      </c>
      <c r="B49" s="225"/>
      <c r="C49" s="35">
        <v>17.5</v>
      </c>
      <c r="D49" s="226" t="s">
        <v>81</v>
      </c>
      <c r="E49" s="227"/>
      <c r="F49" s="35">
        <v>12.5</v>
      </c>
    </row>
    <row r="50" spans="1:6" ht="42" customHeight="1">
      <c r="A50" s="236" t="s">
        <v>134</v>
      </c>
      <c r="B50" s="237"/>
      <c r="C50" s="238"/>
      <c r="D50" s="236" t="s">
        <v>82</v>
      </c>
      <c r="E50" s="237"/>
      <c r="F50" s="238"/>
    </row>
    <row r="51" spans="1:6" ht="19.5" customHeight="1">
      <c r="A51" s="216" t="s">
        <v>87</v>
      </c>
      <c r="B51" s="217"/>
      <c r="C51" s="218"/>
      <c r="D51" s="216" t="s">
        <v>88</v>
      </c>
      <c r="E51" s="217"/>
      <c r="F51" s="218"/>
    </row>
    <row r="52" spans="1:6" ht="19.5" customHeight="1">
      <c r="A52" s="62"/>
      <c r="B52" s="42" t="s">
        <v>15</v>
      </c>
      <c r="C52" s="42" t="s">
        <v>44</v>
      </c>
      <c r="D52" s="42"/>
      <c r="E52" s="42" t="s">
        <v>15</v>
      </c>
      <c r="F52" s="42" t="s">
        <v>44</v>
      </c>
    </row>
    <row r="53" spans="1:6" ht="63" customHeight="1">
      <c r="A53" s="219" t="s">
        <v>78</v>
      </c>
      <c r="B53" s="42" t="s">
        <v>291</v>
      </c>
      <c r="C53" s="22">
        <v>3.5</v>
      </c>
      <c r="D53" s="202" t="s">
        <v>78</v>
      </c>
      <c r="E53" s="22"/>
      <c r="F53" s="22"/>
    </row>
    <row r="54" spans="1:6" ht="19.5" customHeight="1">
      <c r="A54" s="219"/>
      <c r="B54" s="42"/>
      <c r="C54" s="22"/>
      <c r="D54" s="220"/>
      <c r="E54" s="22"/>
      <c r="F54" s="22"/>
    </row>
    <row r="55" spans="1:6" ht="19.5" customHeight="1">
      <c r="A55" s="219"/>
      <c r="B55" s="42"/>
      <c r="C55" s="22"/>
      <c r="D55" s="220"/>
      <c r="E55" s="22"/>
      <c r="F55" s="22"/>
    </row>
    <row r="56" spans="1:6" ht="19.5" customHeight="1">
      <c r="A56" s="219"/>
      <c r="B56" s="42"/>
      <c r="C56" s="22"/>
      <c r="D56" s="220"/>
      <c r="E56" s="22"/>
      <c r="F56" s="22"/>
    </row>
    <row r="57" spans="1:6" ht="19.5" customHeight="1">
      <c r="A57" s="219"/>
      <c r="B57" s="42"/>
      <c r="C57" s="22"/>
      <c r="D57" s="220"/>
      <c r="E57" s="22"/>
      <c r="F57" s="22"/>
    </row>
    <row r="58" spans="1:6" ht="19.5" customHeight="1">
      <c r="A58" s="219"/>
      <c r="B58" s="22"/>
      <c r="C58" s="22"/>
      <c r="D58" s="220"/>
      <c r="E58" s="22"/>
      <c r="F58" s="22"/>
    </row>
    <row r="59" spans="1:6" ht="19.5" customHeight="1">
      <c r="A59" s="219" t="s">
        <v>79</v>
      </c>
      <c r="B59" s="219"/>
      <c r="C59" s="22">
        <v>3.5</v>
      </c>
      <c r="D59" s="202" t="s">
        <v>79</v>
      </c>
      <c r="E59" s="220"/>
      <c r="F59" s="22"/>
    </row>
    <row r="60" spans="1:6" ht="19.5" customHeight="1">
      <c r="A60" s="219" t="s">
        <v>80</v>
      </c>
      <c r="B60" s="42"/>
      <c r="C60" s="22"/>
      <c r="D60" s="221" t="s">
        <v>80</v>
      </c>
      <c r="E60" s="22"/>
      <c r="F60" s="22"/>
    </row>
    <row r="61" spans="1:6" ht="55.5" customHeight="1">
      <c r="A61" s="219"/>
      <c r="B61" s="42" t="s">
        <v>260</v>
      </c>
      <c r="C61" s="22">
        <v>1.5</v>
      </c>
      <c r="D61" s="239"/>
      <c r="E61" s="22"/>
      <c r="F61" s="22"/>
    </row>
    <row r="62" spans="1:6" ht="43.5" customHeight="1">
      <c r="A62" s="219"/>
      <c r="B62" s="42" t="s">
        <v>261</v>
      </c>
      <c r="C62" s="22">
        <v>1.5</v>
      </c>
      <c r="D62" s="239"/>
      <c r="E62" s="22"/>
      <c r="F62" s="22"/>
    </row>
    <row r="63" spans="1:6" ht="54.75" customHeight="1">
      <c r="A63" s="219"/>
      <c r="B63" s="42" t="s">
        <v>293</v>
      </c>
      <c r="C63" s="22">
        <v>2</v>
      </c>
      <c r="D63" s="222"/>
      <c r="E63" s="22"/>
      <c r="F63" s="22"/>
    </row>
    <row r="64" spans="1:6" ht="42.75" customHeight="1">
      <c r="A64" s="219"/>
      <c r="B64" s="42" t="s">
        <v>277</v>
      </c>
      <c r="C64" s="22">
        <v>2</v>
      </c>
      <c r="D64" s="222"/>
      <c r="E64" s="22"/>
      <c r="F64" s="22"/>
    </row>
    <row r="65" spans="1:6" ht="19.5" customHeight="1">
      <c r="A65" s="219"/>
      <c r="B65" s="42"/>
      <c r="C65" s="22"/>
      <c r="D65" s="223"/>
      <c r="E65" s="22"/>
      <c r="F65" s="22"/>
    </row>
    <row r="66" spans="1:6" ht="19.5" customHeight="1">
      <c r="A66" s="224" t="s">
        <v>81</v>
      </c>
      <c r="B66" s="225"/>
      <c r="C66" s="35">
        <v>7</v>
      </c>
      <c r="D66" s="226" t="s">
        <v>81</v>
      </c>
      <c r="E66" s="227"/>
      <c r="F66" s="35"/>
    </row>
    <row r="67" spans="1:6" ht="39.75" customHeight="1">
      <c r="A67" s="236" t="s">
        <v>82</v>
      </c>
      <c r="B67" s="237"/>
      <c r="C67" s="238"/>
      <c r="D67" s="236" t="s">
        <v>110</v>
      </c>
      <c r="E67" s="237"/>
      <c r="F67" s="238"/>
    </row>
  </sheetData>
  <sheetProtection/>
  <mergeCells count="49">
    <mergeCell ref="A66:B66"/>
    <mergeCell ref="D66:E66"/>
    <mergeCell ref="A67:C67"/>
    <mergeCell ref="D67:F67"/>
    <mergeCell ref="A59:B59"/>
    <mergeCell ref="D59:E59"/>
    <mergeCell ref="A60:A65"/>
    <mergeCell ref="D60:D65"/>
    <mergeCell ref="A51:C51"/>
    <mergeCell ref="D51:F51"/>
    <mergeCell ref="A53:A58"/>
    <mergeCell ref="D53:D58"/>
    <mergeCell ref="A49:B49"/>
    <mergeCell ref="D49:E49"/>
    <mergeCell ref="A50:C50"/>
    <mergeCell ref="D50:F50"/>
    <mergeCell ref="A41:B41"/>
    <mergeCell ref="D41:E41"/>
    <mergeCell ref="A42:A48"/>
    <mergeCell ref="D42:D48"/>
    <mergeCell ref="A33:C33"/>
    <mergeCell ref="D33:F33"/>
    <mergeCell ref="A35:A40"/>
    <mergeCell ref="D35:D40"/>
    <mergeCell ref="A31:B31"/>
    <mergeCell ref="D31:E31"/>
    <mergeCell ref="A32:C32"/>
    <mergeCell ref="D32:F32"/>
    <mergeCell ref="A26:B26"/>
    <mergeCell ref="D26:E26"/>
    <mergeCell ref="A27:A30"/>
    <mergeCell ref="D27:D30"/>
    <mergeCell ref="A17:C17"/>
    <mergeCell ref="D17:F17"/>
    <mergeCell ref="A19:A25"/>
    <mergeCell ref="D19:D25"/>
    <mergeCell ref="A15:B15"/>
    <mergeCell ref="D15:E15"/>
    <mergeCell ref="A16:C16"/>
    <mergeCell ref="D16:F16"/>
    <mergeCell ref="A11:B11"/>
    <mergeCell ref="D11:E11"/>
    <mergeCell ref="A12:A14"/>
    <mergeCell ref="D12:D14"/>
    <mergeCell ref="A1:F1"/>
    <mergeCell ref="A2:C2"/>
    <mergeCell ref="D2:F2"/>
    <mergeCell ref="A4:A10"/>
    <mergeCell ref="D4:D10"/>
  </mergeCell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微软用户</cp:lastModifiedBy>
  <cp:lastPrinted>2013-05-28T04:04:39Z</cp:lastPrinted>
  <dcterms:created xsi:type="dcterms:W3CDTF">1996-12-17T01:32:42Z</dcterms:created>
  <dcterms:modified xsi:type="dcterms:W3CDTF">2013-05-28T04:06:13Z</dcterms:modified>
  <cp:category/>
  <cp:version/>
  <cp:contentType/>
  <cp:contentStatus/>
</cp:coreProperties>
</file>